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eany\Documents\"/>
    </mc:Choice>
  </mc:AlternateContent>
  <bookViews>
    <workbookView xWindow="0" yWindow="0" windowWidth="28275" windowHeight="15570" firstSheet="2" activeTab="3"/>
  </bookViews>
  <sheets>
    <sheet name="Slider F" sheetId="2" r:id="rId1"/>
    <sheet name="Notation F" sheetId="6" r:id="rId2"/>
    <sheet name="Slider Bb" sheetId="5" r:id="rId3"/>
    <sheet name="Illustration F" sheetId="4" r:id="rId4"/>
    <sheet name="Notation Illustration 1" sheetId="11" r:id="rId5"/>
    <sheet name="PPT 2" sheetId="12" r:id="rId6"/>
    <sheet name="PPT 3" sheetId="10" r:id="rId7"/>
    <sheet name="PPT 4 partials" sheetId="9" r:id="rId8"/>
    <sheet name="Harmonics" sheetId="1" r:id="rId9"/>
    <sheet name="Harmonics color" sheetId="7" r:id="rId10"/>
    <sheet name="Harmonics color (2)" sheetId="8" r:id="rId11"/>
    <sheet name="Sheet1" sheetId="3" r:id="rId12"/>
  </sheets>
  <definedNames>
    <definedName name="_xlnm._FilterDatabase" localSheetId="8" hidden="1">Harmonics!#REF!</definedName>
    <definedName name="_xlnm._FilterDatabase" localSheetId="9" hidden="1">'Harmonics color'!#REF!</definedName>
    <definedName name="_xlnm._FilterDatabase" localSheetId="10" hidden="1">'Harmonics color (2)'!#REF!</definedName>
    <definedName name="_xlnm._FilterDatabase" localSheetId="3" hidden="1">'Illustration F'!#REF!</definedName>
    <definedName name="_xlnm._FilterDatabase" localSheetId="1" hidden="1">'Notation F'!#REF!</definedName>
    <definedName name="_xlnm._FilterDatabase" localSheetId="4" hidden="1">'Notation Illustration 1'!#REF!</definedName>
    <definedName name="_xlnm._FilterDatabase" localSheetId="5" hidden="1">'PPT 2'!#REF!</definedName>
    <definedName name="_xlnm._FilterDatabase" localSheetId="6" hidden="1">'PPT 3'!#REF!</definedName>
    <definedName name="_xlnm._FilterDatabase" localSheetId="7" hidden="1">'PPT 4 partials'!#REF!</definedName>
    <definedName name="_xlnm._FilterDatabase" localSheetId="2" hidden="1">'Slider Bb'!#REF!</definedName>
    <definedName name="_xlnm._FilterDatabase" localSheetId="0" hidden="1">'Slider F'!#REF!</definedName>
    <definedName name="EXPRESS" localSheetId="8">#REF!</definedName>
    <definedName name="EXPRESS" localSheetId="9">#REF!</definedName>
    <definedName name="EXPRESS" localSheetId="10">#REF!</definedName>
    <definedName name="EXPRESS" localSheetId="3">#REF!</definedName>
    <definedName name="EXPRESS" localSheetId="1">#REF!</definedName>
    <definedName name="EXPRESS" localSheetId="4">#REF!</definedName>
    <definedName name="EXPRESS" localSheetId="5">#REF!</definedName>
    <definedName name="EXPRESS" localSheetId="6">#REF!</definedName>
    <definedName name="EXPRESS" localSheetId="7">#REF!</definedName>
    <definedName name="EXPRESS" localSheetId="2">#REF!</definedName>
    <definedName name="EXPRESS" localSheetId="0">#REF!</definedName>
    <definedName name="EXPRESS">#REF!</definedName>
    <definedName name="FX" localSheetId="8">#REF!</definedName>
    <definedName name="FX" localSheetId="9">#REF!</definedName>
    <definedName name="FX" localSheetId="10">#REF!</definedName>
    <definedName name="FX" localSheetId="3">#REF!</definedName>
    <definedName name="FX" localSheetId="1">#REF!</definedName>
    <definedName name="FX" localSheetId="4">#REF!</definedName>
    <definedName name="FX" localSheetId="5">#REF!</definedName>
    <definedName name="FX" localSheetId="6">#REF!</definedName>
    <definedName name="FX" localSheetId="7">#REF!</definedName>
    <definedName name="FX" localSheetId="2">#REF!</definedName>
    <definedName name="FX" localSheetId="0">#REF!</definedName>
    <definedName name="FX">#REF!</definedName>
    <definedName name="Grade" localSheetId="8">#REF!</definedName>
    <definedName name="Grade" localSheetId="9">#REF!</definedName>
    <definedName name="Grade" localSheetId="10">#REF!</definedName>
    <definedName name="Grade" localSheetId="3">#REF!</definedName>
    <definedName name="Grade" localSheetId="1">#REF!</definedName>
    <definedName name="Grade" localSheetId="4">#REF!</definedName>
    <definedName name="Grade" localSheetId="5">#REF!</definedName>
    <definedName name="Grade" localSheetId="6">#REF!</definedName>
    <definedName name="Grade" localSheetId="7">#REF!</definedName>
    <definedName name="Grade" localSheetId="2">#REF!</definedName>
    <definedName name="Grade" localSheetId="0">#REF!</definedName>
    <definedName name="Grade">#REF!</definedName>
    <definedName name="NOYES" localSheetId="8">#REF!</definedName>
    <definedName name="NOYES" localSheetId="9">#REF!</definedName>
    <definedName name="NOYES" localSheetId="10">#REF!</definedName>
    <definedName name="NOYES" localSheetId="3">#REF!</definedName>
    <definedName name="NOYES" localSheetId="1">#REF!</definedName>
    <definedName name="NOYES" localSheetId="4">#REF!</definedName>
    <definedName name="NOYES" localSheetId="5">#REF!</definedName>
    <definedName name="NOYES" localSheetId="6">#REF!</definedName>
    <definedName name="NOYES" localSheetId="7">#REF!</definedName>
    <definedName name="NOYES" localSheetId="2">#REF!</definedName>
    <definedName name="NOYES" localSheetId="0">#REF!</definedName>
    <definedName name="NOYES">#REF!</definedName>
    <definedName name="Type" localSheetId="8">#REF!</definedName>
    <definedName name="Type" localSheetId="9">#REF!</definedName>
    <definedName name="Type" localSheetId="10">#REF!</definedName>
    <definedName name="Type" localSheetId="3">#REF!</definedName>
    <definedName name="Type" localSheetId="1">#REF!</definedName>
    <definedName name="Type" localSheetId="4">#REF!</definedName>
    <definedName name="Type" localSheetId="5">#REF!</definedName>
    <definedName name="Type" localSheetId="6">#REF!</definedName>
    <definedName name="Type" localSheetId="7">#REF!</definedName>
    <definedName name="Type" localSheetId="2">#REF!</definedName>
    <definedName name="Type" localSheetId="0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6" l="1"/>
  <c r="AH11" i="6"/>
  <c r="AG11" i="6"/>
  <c r="AF11" i="6"/>
  <c r="AE11" i="6"/>
  <c r="AD11" i="6"/>
  <c r="AC11" i="6"/>
  <c r="AB11" i="6"/>
  <c r="AN11" i="6" s="1"/>
  <c r="AA11" i="6"/>
  <c r="AM11" i="6" s="1"/>
  <c r="Z11" i="6"/>
  <c r="AL11" i="6" s="1"/>
  <c r="Y11" i="6"/>
  <c r="AK11" i="6" s="1"/>
  <c r="X11" i="6"/>
  <c r="AJ11" i="6" s="1"/>
  <c r="J11" i="6"/>
  <c r="I11" i="6"/>
  <c r="H11" i="6"/>
  <c r="G11" i="6"/>
  <c r="F11" i="6"/>
  <c r="E11" i="6"/>
  <c r="D11" i="6"/>
  <c r="AB13" i="5" l="1"/>
  <c r="AD13" i="5"/>
  <c r="AF13" i="5"/>
  <c r="AH13" i="5"/>
  <c r="AJ13" i="5"/>
  <c r="AL13" i="5"/>
  <c r="W13" i="5"/>
  <c r="AI13" i="5" s="1"/>
  <c r="V13" i="5"/>
  <c r="U13" i="5"/>
  <c r="AG13" i="5" s="1"/>
  <c r="T13" i="5"/>
  <c r="S13" i="5"/>
  <c r="AE13" i="5" s="1"/>
  <c r="R13" i="5"/>
  <c r="Q13" i="5"/>
  <c r="AC13" i="5" s="1"/>
  <c r="P13" i="5"/>
  <c r="O13" i="5"/>
  <c r="AA13" i="5" s="1"/>
  <c r="AM13" i="5" s="1"/>
  <c r="Z13" i="5"/>
  <c r="Y13" i="5"/>
  <c r="AK13" i="5" s="1"/>
  <c r="X13" i="5"/>
  <c r="C13" i="2" l="1"/>
  <c r="D13" i="2"/>
  <c r="E13" i="2"/>
  <c r="F13" i="2"/>
  <c r="G13" i="2"/>
  <c r="H13" i="2"/>
  <c r="I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B24" i="1" l="1"/>
  <c r="B25" i="1"/>
  <c r="B26" i="1"/>
  <c r="B27" i="1"/>
  <c r="B28" i="1"/>
  <c r="B29" i="1"/>
  <c r="B30" i="1"/>
  <c r="B31" i="1"/>
  <c r="B32" i="1"/>
  <c r="B33" i="1"/>
  <c r="B34" i="1"/>
  <c r="D35" i="1"/>
  <c r="E35" i="1" s="1"/>
  <c r="D25" i="1"/>
  <c r="D26" i="1"/>
  <c r="D27" i="1"/>
  <c r="E27" i="1" s="1"/>
  <c r="D31" i="1"/>
  <c r="E31" i="1" s="1"/>
  <c r="D33" i="1"/>
  <c r="E33" i="1" s="1"/>
  <c r="D34" i="1"/>
  <c r="E34" i="1" s="1"/>
  <c r="D24" i="1" l="1"/>
  <c r="E24" i="1" s="1"/>
  <c r="D32" i="1"/>
  <c r="E32" i="1" s="1"/>
  <c r="D28" i="1"/>
  <c r="E28" i="1" s="1"/>
  <c r="D29" i="1"/>
  <c r="E29" i="1" s="1"/>
  <c r="D30" i="1"/>
  <c r="E30" i="1" s="1"/>
  <c r="E25" i="1"/>
  <c r="E26" i="1"/>
  <c r="B15" i="1"/>
  <c r="B4" i="1" s="1"/>
  <c r="D4" i="1" s="1"/>
  <c r="E4" i="1" s="1"/>
  <c r="B11" i="1" l="1"/>
  <c r="D11" i="1" s="1"/>
  <c r="E11" i="1" s="1"/>
  <c r="B7" i="1"/>
  <c r="D7" i="1" s="1"/>
  <c r="E7" i="1" s="1"/>
  <c r="B13" i="1"/>
  <c r="D13" i="1" s="1"/>
  <c r="E13" i="1" s="1"/>
  <c r="B9" i="1"/>
  <c r="D9" i="1" s="1"/>
  <c r="E9" i="1" s="1"/>
  <c r="B5" i="1"/>
  <c r="D5" i="1" s="1"/>
  <c r="E5" i="1" s="1"/>
  <c r="B10" i="1"/>
  <c r="D10" i="1" s="1"/>
  <c r="E10" i="1" s="1"/>
  <c r="B6" i="1"/>
  <c r="D6" i="1" s="1"/>
  <c r="E6" i="1" s="1"/>
  <c r="B12" i="1"/>
  <c r="D12" i="1" s="1"/>
  <c r="E12" i="1" s="1"/>
  <c r="B8" i="1"/>
  <c r="D8" i="1" s="1"/>
  <c r="E8" i="1" s="1"/>
</calcChain>
</file>

<file path=xl/sharedStrings.xml><?xml version="1.0" encoding="utf-8"?>
<sst xmlns="http://schemas.openxmlformats.org/spreadsheetml/2006/main" count="1806" uniqueCount="75">
  <si>
    <t>C</t>
  </si>
  <si>
    <t>C#</t>
  </si>
  <si>
    <t>D</t>
  </si>
  <si>
    <t>Eb</t>
  </si>
  <si>
    <t>E</t>
  </si>
  <si>
    <t xml:space="preserve">F </t>
  </si>
  <si>
    <t>F#</t>
  </si>
  <si>
    <t>G</t>
  </si>
  <si>
    <t>Ab</t>
  </si>
  <si>
    <t>A</t>
  </si>
  <si>
    <t>Bb</t>
  </si>
  <si>
    <t>B</t>
  </si>
  <si>
    <t>2,3</t>
  </si>
  <si>
    <t>1,2</t>
  </si>
  <si>
    <t xml:space="preserve">F  </t>
  </si>
  <si>
    <t>F</t>
  </si>
  <si>
    <t>Concert</t>
  </si>
  <si>
    <t>Horn in F</t>
  </si>
  <si>
    <t>Bb Horn</t>
  </si>
  <si>
    <t>Eq. Temp.</t>
  </si>
  <si>
    <t>Mathematical</t>
  </si>
  <si>
    <t>Harmonic</t>
  </si>
  <si>
    <t>Scored</t>
  </si>
  <si>
    <t>A4:440</t>
  </si>
  <si>
    <t>C4 (middle C): 261.63</t>
  </si>
  <si>
    <t>F Harmonics</t>
  </si>
  <si>
    <t>F4</t>
  </si>
  <si>
    <t>F5</t>
  </si>
  <si>
    <t>C6</t>
  </si>
  <si>
    <t>F2</t>
  </si>
  <si>
    <t>F3</t>
  </si>
  <si>
    <t>C4</t>
  </si>
  <si>
    <t>A4</t>
  </si>
  <si>
    <t>C5</t>
  </si>
  <si>
    <t>Eb5</t>
  </si>
  <si>
    <t>G5</t>
  </si>
  <si>
    <t>A5</t>
  </si>
  <si>
    <t>B5</t>
  </si>
  <si>
    <t>Bb Concert tuning pitch (Bb3): 233.08</t>
  </si>
  <si>
    <t>Middle C (C4): 261.63 Hz</t>
  </si>
  <si>
    <t>A4: 440 Hz</t>
  </si>
  <si>
    <t>Bb Concert tuning (Bb3): 233.08 Hz (Written F for Horn)</t>
  </si>
  <si>
    <t>Flat</t>
  </si>
  <si>
    <t>Sharp</t>
  </si>
  <si>
    <t>French Horn Harmonics and Fingerings</t>
  </si>
  <si>
    <t>Harmonic (Horn in F)</t>
  </si>
  <si>
    <t>This side up</t>
  </si>
  <si>
    <t xml:space="preserve">
Cut out</t>
  </si>
  <si>
    <r>
      <t>B</t>
    </r>
    <r>
      <rPr>
        <b/>
        <sz val="11"/>
        <color theme="1"/>
        <rFont val="MetDemo"/>
      </rPr>
      <t>H</t>
    </r>
    <r>
      <rPr>
        <b/>
        <sz val="11"/>
        <color theme="1"/>
        <rFont val="Calibri"/>
        <family val="2"/>
        <scheme val="minor"/>
      </rPr>
      <t xml:space="preserve"> Horn</t>
    </r>
  </si>
  <si>
    <r>
      <t>E</t>
    </r>
    <r>
      <rPr>
        <b/>
        <sz val="11"/>
        <rFont val="MetDemo"/>
      </rPr>
      <t>H</t>
    </r>
  </si>
  <si>
    <r>
      <t>B</t>
    </r>
    <r>
      <rPr>
        <b/>
        <sz val="11"/>
        <rFont val="MetDemo"/>
      </rPr>
      <t>H</t>
    </r>
  </si>
  <si>
    <r>
      <t>A</t>
    </r>
    <r>
      <rPr>
        <b/>
        <sz val="11"/>
        <rFont val="MetDemo"/>
      </rPr>
      <t>H</t>
    </r>
  </si>
  <si>
    <r>
      <t>B</t>
    </r>
    <r>
      <rPr>
        <b/>
        <sz val="11"/>
        <color theme="0"/>
        <rFont val="MetDemo"/>
      </rPr>
      <t>H</t>
    </r>
  </si>
  <si>
    <r>
      <t>B</t>
    </r>
    <r>
      <rPr>
        <b/>
        <sz val="11"/>
        <color rgb="FFC00000"/>
        <rFont val="MetDemo"/>
      </rPr>
      <t>H</t>
    </r>
  </si>
  <si>
    <t>Fold back on bold black lines</t>
  </si>
  <si>
    <t>Tubing lengths</t>
  </si>
  <si>
    <t>F Horn: ~13'</t>
  </si>
  <si>
    <r>
      <t>B</t>
    </r>
    <r>
      <rPr>
        <sz val="11"/>
        <rFont val="MetDemo"/>
      </rPr>
      <t>H</t>
    </r>
    <r>
      <rPr>
        <sz val="11"/>
        <rFont val="Calibri"/>
        <family val="2"/>
        <scheme val="minor"/>
      </rPr>
      <t xml:space="preserve"> Trumpet: ~4' 10"</t>
    </r>
  </si>
  <si>
    <r>
      <t>B</t>
    </r>
    <r>
      <rPr>
        <sz val="11"/>
        <rFont val="MetDemo"/>
      </rPr>
      <t>H</t>
    </r>
    <r>
      <rPr>
        <sz val="11"/>
        <rFont val="Calibri"/>
        <family val="2"/>
        <scheme val="minor"/>
      </rPr>
      <t xml:space="preserve"> Horn: ~9' 6"</t>
    </r>
  </si>
  <si>
    <t>Cut out along red dashed lines</t>
  </si>
  <si>
    <t>--Fold--</t>
  </si>
  <si>
    <t>Cut</t>
  </si>
  <si>
    <t>Stationary Scale</t>
  </si>
  <si>
    <t>Sliding Scale</t>
  </si>
  <si>
    <t xml:space="preserve">Harmonic </t>
  </si>
  <si>
    <t>Middle C</t>
  </si>
  <si>
    <r>
      <t>B</t>
    </r>
    <r>
      <rPr>
        <sz val="11"/>
        <rFont val="MetDemo"/>
      </rPr>
      <t xml:space="preserve">H </t>
    </r>
    <r>
      <rPr>
        <sz val="11"/>
        <rFont val="Calibri"/>
        <family val="2"/>
        <scheme val="minor"/>
      </rPr>
      <t>concert tuning note</t>
    </r>
  </si>
  <si>
    <r>
      <t>B</t>
    </r>
    <r>
      <rPr>
        <b/>
        <sz val="11"/>
        <rFont val="MetDemo"/>
      </rPr>
      <t>H</t>
    </r>
    <r>
      <rPr>
        <b/>
        <sz val="11"/>
        <rFont val="Calibri"/>
        <family val="2"/>
        <scheme val="minor"/>
      </rPr>
      <t xml:space="preserve"> Concert tuning (B</t>
    </r>
    <r>
      <rPr>
        <b/>
        <sz val="11"/>
        <rFont val="MetDemo"/>
      </rPr>
      <t>H</t>
    </r>
    <r>
      <rPr>
        <b/>
        <sz val="11"/>
        <rFont val="Calibri"/>
        <family val="2"/>
        <scheme val="minor"/>
      </rPr>
      <t xml:space="preserve"> 3): 466.168 Hz (Written C for Trumpet)</t>
    </r>
  </si>
  <si>
    <t>Very Flat</t>
  </si>
  <si>
    <t>Very flat</t>
  </si>
  <si>
    <r>
      <t xml:space="preserve">   B</t>
    </r>
    <r>
      <rPr>
        <b/>
        <sz val="11"/>
        <color theme="1"/>
        <rFont val="MetDemo"/>
      </rPr>
      <t>H</t>
    </r>
    <r>
      <rPr>
        <b/>
        <sz val="11"/>
        <color theme="1"/>
        <rFont val="Calibri"/>
        <family val="2"/>
        <scheme val="minor"/>
      </rPr>
      <t xml:space="preserve"> Trumpet (Cornet) Harmonics and Fingerings</t>
    </r>
  </si>
  <si>
    <t xml:space="preserve">  Concert pitches</t>
  </si>
  <si>
    <t>Fold back on bold lines</t>
  </si>
  <si>
    <t>Cut on dashed red lines</t>
  </si>
  <si>
    <t>Horn in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</si>
</sst>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MetDemo"/>
    </font>
    <font>
      <b/>
      <sz val="11"/>
      <color theme="1"/>
      <name val="MetDemo"/>
    </font>
    <font>
      <b/>
      <sz val="11"/>
      <name val="MetDemo"/>
    </font>
    <font>
      <b/>
      <sz val="11"/>
      <color theme="0"/>
      <name val="MetDemo"/>
    </font>
    <font>
      <b/>
      <sz val="11"/>
      <color rgb="FFC00000"/>
      <name val="MetDemo"/>
    </font>
    <font>
      <sz val="11"/>
      <name val="Calibri"/>
      <family val="2"/>
      <scheme val="minor"/>
    </font>
    <font>
      <sz val="11"/>
      <name val="MetDemo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ashed">
        <color rgb="FFC00000"/>
      </top>
      <bottom/>
      <diagonal/>
    </border>
    <border>
      <left/>
      <right/>
      <top/>
      <bottom style="dashed">
        <color rgb="FFC00000"/>
      </bottom>
      <diagonal/>
    </border>
    <border>
      <left style="dashed">
        <color rgb="FFC00000"/>
      </left>
      <right/>
      <top style="dashed">
        <color rgb="FFC00000"/>
      </top>
      <bottom/>
      <diagonal/>
    </border>
    <border>
      <left style="medium">
        <color auto="1"/>
      </left>
      <right style="medium">
        <color auto="1"/>
      </right>
      <top style="dashed">
        <color rgb="FFC00000"/>
      </top>
      <bottom style="medium">
        <color auto="1"/>
      </bottom>
      <diagonal/>
    </border>
    <border>
      <left/>
      <right style="thin">
        <color auto="1"/>
      </right>
      <top style="dashed">
        <color rgb="FFC00000"/>
      </top>
      <bottom/>
      <diagonal/>
    </border>
    <border>
      <left style="thin">
        <color auto="1"/>
      </left>
      <right style="thin">
        <color auto="1"/>
      </right>
      <top style="dashed">
        <color rgb="FFC00000"/>
      </top>
      <bottom/>
      <diagonal/>
    </border>
    <border>
      <left style="thin">
        <color auto="1"/>
      </left>
      <right/>
      <top style="dashed">
        <color rgb="FFC00000"/>
      </top>
      <bottom/>
      <diagonal/>
    </border>
    <border>
      <left/>
      <right style="dashed">
        <color rgb="FFC00000"/>
      </right>
      <top style="dashed">
        <color rgb="FFC00000"/>
      </top>
      <bottom/>
      <diagonal/>
    </border>
    <border>
      <left style="dashed">
        <color rgb="FFC00000"/>
      </left>
      <right/>
      <top/>
      <bottom/>
      <diagonal/>
    </border>
    <border>
      <left/>
      <right style="dashed">
        <color rgb="FFC00000"/>
      </right>
      <top/>
      <bottom/>
      <diagonal/>
    </border>
    <border>
      <left style="dashed">
        <color rgb="FFC00000"/>
      </left>
      <right/>
      <top/>
      <bottom style="dashed">
        <color rgb="FFC00000"/>
      </bottom>
      <diagonal/>
    </border>
    <border diagonalUp="1" diagonalDown="1">
      <left/>
      <right/>
      <top/>
      <bottom style="dashed">
        <color rgb="FFC00000"/>
      </bottom>
      <diagonal style="thin">
        <color auto="1"/>
      </diagonal>
    </border>
    <border>
      <left/>
      <right style="dashed">
        <color rgb="FFC00000"/>
      </right>
      <top/>
      <bottom style="dashed">
        <color rgb="FFC00000"/>
      </bottom>
      <diagonal/>
    </border>
    <border>
      <left style="dashed">
        <color rgb="FFC00000"/>
      </left>
      <right/>
      <top style="thick">
        <color auto="1"/>
      </top>
      <bottom/>
      <diagonal/>
    </border>
    <border>
      <left/>
      <right style="dashed">
        <color rgb="FFC00000"/>
      </right>
      <top style="thick">
        <color auto="1"/>
      </top>
      <bottom/>
      <diagonal/>
    </border>
    <border>
      <left style="dashed">
        <color rgb="FFC00000"/>
      </left>
      <right/>
      <top/>
      <bottom style="thick">
        <color auto="1"/>
      </bottom>
      <diagonal/>
    </border>
    <border>
      <left/>
      <right style="dashed">
        <color rgb="FFC00000"/>
      </right>
      <top/>
      <bottom style="thick">
        <color auto="1"/>
      </bottom>
      <diagonal/>
    </border>
    <border diagonalUp="1" diagonalDown="1">
      <left style="dashed">
        <color rgb="FFC00000"/>
      </left>
      <right/>
      <top style="dashed">
        <color rgb="FFC00000"/>
      </top>
      <bottom/>
      <diagonal style="thin">
        <color auto="1"/>
      </diagonal>
    </border>
    <border diagonalUp="1" diagonalDown="1">
      <left/>
      <right/>
      <top style="dashed">
        <color rgb="FFC00000"/>
      </top>
      <bottom/>
      <diagonal style="thin">
        <color auto="1"/>
      </diagonal>
    </border>
    <border diagonalUp="1" diagonalDown="1">
      <left/>
      <right style="dashed">
        <color rgb="FFC00000"/>
      </right>
      <top style="dashed">
        <color rgb="FFC00000"/>
      </top>
      <bottom/>
      <diagonal style="thin">
        <color auto="1"/>
      </diagonal>
    </border>
    <border diagonalUp="1" diagonalDown="1">
      <left style="dashed">
        <color rgb="FFC00000"/>
      </left>
      <right/>
      <top/>
      <bottom/>
      <diagonal style="thin">
        <color auto="1"/>
      </diagonal>
    </border>
    <border diagonalUp="1" diagonalDown="1">
      <left/>
      <right style="dashed">
        <color rgb="FFC00000"/>
      </right>
      <top/>
      <bottom/>
      <diagonal style="thin">
        <color auto="1"/>
      </diagonal>
    </border>
    <border diagonalUp="1" diagonalDown="1">
      <left style="dashed">
        <color rgb="FFC00000"/>
      </left>
      <right/>
      <top/>
      <bottom style="dashed">
        <color rgb="FFC00000"/>
      </bottom>
      <diagonal style="thin">
        <color auto="1"/>
      </diagonal>
    </border>
    <border diagonalUp="1" diagonalDown="1">
      <left/>
      <right style="dashed">
        <color rgb="FFC00000"/>
      </right>
      <top/>
      <bottom style="dashed">
        <color rgb="FFC00000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rgb="FFC00000"/>
      </left>
      <right style="dashed">
        <color rgb="FFC00000"/>
      </right>
      <top/>
      <bottom/>
      <diagonal/>
    </border>
    <border>
      <left style="dashed">
        <color rgb="FFC00000"/>
      </left>
      <right style="thick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/>
      <top/>
      <bottom style="medium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0" xfId="0" applyFont="1" applyFill="1" applyBorder="1"/>
    <xf numFmtId="0" fontId="5" fillId="0" borderId="5" xfId="0" applyFont="1" applyFill="1" applyBorder="1"/>
    <xf numFmtId="0" fontId="5" fillId="4" borderId="0" xfId="0" applyFont="1" applyFill="1"/>
    <xf numFmtId="0" fontId="0" fillId="5" borderId="0" xfId="0" applyFill="1"/>
    <xf numFmtId="0" fontId="0" fillId="0" borderId="5" xfId="0" applyFill="1" applyBorder="1"/>
    <xf numFmtId="0" fontId="0" fillId="6" borderId="0" xfId="0" applyFill="1"/>
    <xf numFmtId="10" fontId="0" fillId="0" borderId="0" xfId="1" applyNumberFormat="1" applyFont="1" applyFill="1"/>
    <xf numFmtId="164" fontId="0" fillId="0" borderId="0" xfId="0" applyNumberFormat="1" applyFill="1"/>
    <xf numFmtId="0" fontId="6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6" xfId="0" applyFill="1" applyBorder="1"/>
    <xf numFmtId="0" fontId="0" fillId="7" borderId="0" xfId="0" applyFill="1"/>
    <xf numFmtId="0" fontId="3" fillId="0" borderId="6" xfId="0" applyFont="1" applyFill="1" applyBorder="1" applyAlignment="1">
      <alignment horizontal="center"/>
    </xf>
    <xf numFmtId="0" fontId="0" fillId="2" borderId="6" xfId="0" applyFill="1" applyBorder="1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8" borderId="3" xfId="0" applyFont="1" applyFill="1" applyBorder="1" applyAlignment="1">
      <alignment horizontal="center" vertical="center" textRotation="180"/>
    </xf>
    <xf numFmtId="0" fontId="7" fillId="8" borderId="1" xfId="0" applyFont="1" applyFill="1" applyBorder="1" applyAlignment="1">
      <alignment horizontal="center" vertical="center" textRotation="180"/>
    </xf>
    <xf numFmtId="0" fontId="7" fillId="8" borderId="10" xfId="0" applyFont="1" applyFill="1" applyBorder="1" applyAlignment="1">
      <alignment horizontal="center" vertical="center" textRotation="180"/>
    </xf>
    <xf numFmtId="0" fontId="7" fillId="0" borderId="5" xfId="0" applyFont="1" applyFill="1" applyBorder="1" applyAlignment="1">
      <alignment horizontal="center" vertical="center" textRotation="180"/>
    </xf>
    <xf numFmtId="0" fontId="7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 vertical="center" textRotation="180"/>
    </xf>
    <xf numFmtId="0" fontId="7" fillId="0" borderId="8" xfId="0" applyFont="1" applyFill="1" applyBorder="1" applyAlignment="1">
      <alignment horizontal="center" vertical="center" textRotation="180"/>
    </xf>
    <xf numFmtId="0" fontId="6" fillId="0" borderId="8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0" fillId="0" borderId="0" xfId="0" applyFill="1" applyAlignment="1">
      <alignment horizontal="center"/>
    </xf>
    <xf numFmtId="0" fontId="0" fillId="0" borderId="12" xfId="0" applyBorder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 applyAlignment="1"/>
    <xf numFmtId="0" fontId="8" fillId="0" borderId="0" xfId="0" applyFont="1" applyFill="1" applyBorder="1" applyAlignment="1"/>
    <xf numFmtId="0" fontId="12" fillId="13" borderId="0" xfId="0" applyFont="1" applyFill="1" applyBorder="1" applyAlignment="1"/>
    <xf numFmtId="0" fontId="8" fillId="13" borderId="0" xfId="0" applyFont="1" applyFill="1" applyBorder="1" applyAlignment="1"/>
    <xf numFmtId="0" fontId="11" fillId="0" borderId="0" xfId="0" applyFont="1" applyFill="1" applyBorder="1" applyAlignment="1"/>
    <xf numFmtId="2" fontId="4" fillId="0" borderId="9" xfId="0" applyNumberFormat="1" applyFont="1" applyFill="1" applyBorder="1" applyAlignment="1">
      <alignment textRotation="90"/>
    </xf>
    <xf numFmtId="2" fontId="9" fillId="0" borderId="9" xfId="0" applyNumberFormat="1" applyFont="1" applyFill="1" applyBorder="1" applyAlignment="1">
      <alignment textRotation="90"/>
    </xf>
    <xf numFmtId="0" fontId="13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13" borderId="8" xfId="0" applyFont="1" applyFill="1" applyBorder="1" applyAlignment="1"/>
    <xf numFmtId="0" fontId="0" fillId="13" borderId="0" xfId="0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center" vertical="center" textRotation="180"/>
    </xf>
    <xf numFmtId="0" fontId="7" fillId="15" borderId="3" xfId="0" applyFont="1" applyFill="1" applyBorder="1" applyAlignment="1">
      <alignment horizontal="center" vertical="center" textRotation="180"/>
    </xf>
    <xf numFmtId="0" fontId="7" fillId="15" borderId="10" xfId="0" applyFont="1" applyFill="1" applyBorder="1" applyAlignment="1">
      <alignment horizontal="center" vertical="center" textRotation="180"/>
    </xf>
    <xf numFmtId="0" fontId="3" fillId="15" borderId="1" xfId="0" applyFont="1" applyFill="1" applyBorder="1" applyAlignment="1">
      <alignment horizontal="center" vertical="center" textRotation="180"/>
    </xf>
    <xf numFmtId="0" fontId="3" fillId="6" borderId="3" xfId="0" applyFont="1" applyFill="1" applyBorder="1" applyAlignment="1">
      <alignment horizontal="center" vertical="center" textRotation="180"/>
    </xf>
    <xf numFmtId="0" fontId="3" fillId="6" borderId="1" xfId="0" applyFont="1" applyFill="1" applyBorder="1" applyAlignment="1">
      <alignment horizontal="center" vertical="center" textRotation="180"/>
    </xf>
    <xf numFmtId="0" fontId="3" fillId="6" borderId="10" xfId="0" applyFont="1" applyFill="1" applyBorder="1" applyAlignment="1">
      <alignment horizontal="center" vertical="center" textRotation="180"/>
    </xf>
    <xf numFmtId="2" fontId="14" fillId="10" borderId="9" xfId="0" applyNumberFormat="1" applyFont="1" applyFill="1" applyBorder="1" applyAlignment="1">
      <alignment textRotation="90"/>
    </xf>
    <xf numFmtId="0" fontId="8" fillId="0" borderId="0" xfId="0" applyFont="1" applyBorder="1"/>
    <xf numFmtId="0" fontId="0" fillId="0" borderId="22" xfId="0" applyFill="1" applyBorder="1"/>
    <xf numFmtId="0" fontId="15" fillId="0" borderId="0" xfId="0" applyFont="1" applyFill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0" fillId="9" borderId="3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0" fillId="0" borderId="15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top"/>
    </xf>
    <xf numFmtId="0" fontId="7" fillId="11" borderId="19" xfId="0" applyFont="1" applyFill="1" applyBorder="1" applyAlignment="1">
      <alignment horizontal="center" vertical="top"/>
    </xf>
    <xf numFmtId="0" fontId="7" fillId="11" borderId="6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7" fillId="10" borderId="6" xfId="0" applyFont="1" applyFill="1" applyBorder="1" applyAlignment="1">
      <alignment horizontal="center" vertical="top"/>
    </xf>
    <xf numFmtId="0" fontId="3" fillId="9" borderId="20" xfId="0" applyFont="1" applyFill="1" applyBorder="1" applyAlignment="1">
      <alignment horizontal="center" vertical="top"/>
    </xf>
    <xf numFmtId="0" fontId="3" fillId="9" borderId="21" xfId="0" applyFont="1" applyFill="1" applyBorder="1" applyAlignment="1">
      <alignment horizontal="center" vertical="top"/>
    </xf>
    <xf numFmtId="0" fontId="7" fillId="10" borderId="6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 textRotation="180"/>
    </xf>
    <xf numFmtId="0" fontId="7" fillId="8" borderId="2" xfId="0" applyFont="1" applyFill="1" applyBorder="1" applyAlignment="1">
      <alignment horizontal="center" vertical="center" textRotation="180"/>
    </xf>
    <xf numFmtId="0" fontId="7" fillId="15" borderId="16" xfId="0" applyFont="1" applyFill="1" applyBorder="1" applyAlignment="1">
      <alignment horizontal="center" vertical="center" textRotation="180"/>
    </xf>
    <xf numFmtId="0" fontId="7" fillId="15" borderId="23" xfId="0" applyFont="1" applyFill="1" applyBorder="1" applyAlignment="1">
      <alignment horizontal="center" vertical="center" textRotation="180"/>
    </xf>
    <xf numFmtId="0" fontId="3" fillId="15" borderId="24" xfId="0" applyFont="1" applyFill="1" applyBorder="1" applyAlignment="1">
      <alignment horizontal="center" vertical="center" textRotation="180"/>
    </xf>
    <xf numFmtId="0" fontId="7" fillId="15" borderId="25" xfId="0" applyFont="1" applyFill="1" applyBorder="1" applyAlignment="1">
      <alignment horizontal="center" vertical="center" textRotation="18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7" fillId="12" borderId="0" xfId="0" applyFont="1" applyFill="1" applyBorder="1" applyAlignment="1">
      <alignment horizontal="center" vertical="top"/>
    </xf>
    <xf numFmtId="0" fontId="10" fillId="14" borderId="26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top"/>
    </xf>
    <xf numFmtId="0" fontId="7" fillId="12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textRotation="180"/>
    </xf>
    <xf numFmtId="0" fontId="3" fillId="6" borderId="13" xfId="0" applyFont="1" applyFill="1" applyBorder="1" applyAlignment="1">
      <alignment horizontal="center" vertical="center" textRotation="180"/>
    </xf>
    <xf numFmtId="0" fontId="7" fillId="8" borderId="13" xfId="0" applyFont="1" applyFill="1" applyBorder="1" applyAlignment="1">
      <alignment horizontal="center" vertical="center" textRotation="180"/>
    </xf>
    <xf numFmtId="0" fontId="7" fillId="15" borderId="13" xfId="0" applyFont="1" applyFill="1" applyBorder="1" applyAlignment="1">
      <alignment horizontal="center" vertical="center" textRotation="180"/>
    </xf>
    <xf numFmtId="0" fontId="7" fillId="15" borderId="14" xfId="0" applyFont="1" applyFill="1" applyBorder="1" applyAlignment="1">
      <alignment horizontal="center" vertical="center" textRotation="180"/>
    </xf>
    <xf numFmtId="0" fontId="7" fillId="15" borderId="27" xfId="0" applyFont="1" applyFill="1" applyBorder="1" applyAlignment="1">
      <alignment horizontal="center" vertical="center" textRotation="180"/>
    </xf>
    <xf numFmtId="0" fontId="7" fillId="0" borderId="7" xfId="0" applyFont="1" applyFill="1" applyBorder="1" applyAlignment="1">
      <alignment horizontal="center" vertical="center" textRotation="180"/>
    </xf>
    <xf numFmtId="0" fontId="3" fillId="6" borderId="28" xfId="0" applyFont="1" applyFill="1" applyBorder="1" applyAlignment="1">
      <alignment horizontal="center" vertical="center" textRotation="180"/>
    </xf>
    <xf numFmtId="0" fontId="7" fillId="15" borderId="28" xfId="0" applyFont="1" applyFill="1" applyBorder="1" applyAlignment="1">
      <alignment horizontal="center" vertical="center" textRotation="180"/>
    </xf>
    <xf numFmtId="0" fontId="7" fillId="8" borderId="28" xfId="0" applyFont="1" applyFill="1" applyBorder="1" applyAlignment="1">
      <alignment horizontal="center" vertical="center" textRotation="180"/>
    </xf>
    <xf numFmtId="0" fontId="7" fillId="15" borderId="11" xfId="0" applyFont="1" applyFill="1" applyBorder="1" applyAlignment="1">
      <alignment horizontal="center" vertical="center" textRotation="180"/>
    </xf>
    <xf numFmtId="0" fontId="7" fillId="15" borderId="29" xfId="0" applyFont="1" applyFill="1" applyBorder="1" applyAlignment="1">
      <alignment horizontal="center" vertical="center" textRotation="180"/>
    </xf>
    <xf numFmtId="0" fontId="0" fillId="0" borderId="30" xfId="0" applyFill="1" applyBorder="1"/>
    <xf numFmtId="0" fontId="8" fillId="0" borderId="31" xfId="0" applyFont="1" applyFill="1" applyBorder="1"/>
    <xf numFmtId="2" fontId="4" fillId="0" borderId="31" xfId="0" applyNumberFormat="1" applyFont="1" applyFill="1" applyBorder="1" applyAlignment="1">
      <alignment textRotation="90"/>
    </xf>
    <xf numFmtId="0" fontId="0" fillId="0" borderId="31" xfId="0" applyFill="1" applyBorder="1"/>
    <xf numFmtId="2" fontId="9" fillId="0" borderId="31" xfId="0" applyNumberFormat="1" applyFont="1" applyFill="1" applyBorder="1" applyAlignment="1">
      <alignment textRotation="90"/>
    </xf>
    <xf numFmtId="0" fontId="12" fillId="0" borderId="31" xfId="0" applyFont="1" applyFill="1" applyBorder="1" applyAlignment="1"/>
    <xf numFmtId="0" fontId="0" fillId="0" borderId="32" xfId="0" applyFill="1" applyBorder="1"/>
    <xf numFmtId="0" fontId="8" fillId="0" borderId="33" xfId="0" applyFont="1" applyFill="1" applyBorder="1"/>
    <xf numFmtId="0" fontId="3" fillId="0" borderId="34" xfId="0" applyFont="1" applyFill="1" applyBorder="1" applyAlignment="1">
      <alignment horizontal="center"/>
    </xf>
    <xf numFmtId="0" fontId="8" fillId="0" borderId="33" xfId="0" applyFont="1" applyBorder="1"/>
    <xf numFmtId="0" fontId="8" fillId="0" borderId="33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8" fillId="0" borderId="35" xfId="0" applyFont="1" applyFill="1" applyBorder="1"/>
    <xf numFmtId="0" fontId="0" fillId="0" borderId="36" xfId="0" applyFill="1" applyBorder="1"/>
    <xf numFmtId="0" fontId="0" fillId="0" borderId="34" xfId="0" applyFill="1" applyBorder="1"/>
    <xf numFmtId="0" fontId="8" fillId="0" borderId="37" xfId="0" applyFont="1" applyFill="1" applyBorder="1"/>
    <xf numFmtId="0" fontId="0" fillId="0" borderId="38" xfId="0" applyFill="1" applyBorder="1"/>
    <xf numFmtId="0" fontId="8" fillId="0" borderId="39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top"/>
    </xf>
    <xf numFmtId="0" fontId="0" fillId="0" borderId="41" xfId="0" applyFill="1" applyBorder="1" applyAlignment="1">
      <alignment vertical="top"/>
    </xf>
    <xf numFmtId="0" fontId="8" fillId="0" borderId="42" xfId="0" applyFont="1" applyFill="1" applyBorder="1" applyAlignment="1">
      <alignment vertical="center"/>
    </xf>
    <xf numFmtId="0" fontId="8" fillId="0" borderId="42" xfId="0" applyFont="1" applyFill="1" applyBorder="1"/>
    <xf numFmtId="0" fontId="0" fillId="0" borderId="42" xfId="0" applyFill="1" applyBorder="1"/>
    <xf numFmtId="0" fontId="8" fillId="0" borderId="43" xfId="0" applyFont="1" applyFill="1" applyBorder="1" applyAlignment="1">
      <alignment vertical="center"/>
    </xf>
    <xf numFmtId="0" fontId="8" fillId="0" borderId="43" xfId="0" applyFont="1" applyFill="1" applyBorder="1"/>
    <xf numFmtId="0" fontId="0" fillId="0" borderId="43" xfId="0" applyFill="1" applyBorder="1"/>
    <xf numFmtId="0" fontId="8" fillId="0" borderId="44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7" fillId="12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top"/>
    </xf>
    <xf numFmtId="0" fontId="7" fillId="10" borderId="42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top"/>
    </xf>
    <xf numFmtId="0" fontId="7" fillId="12" borderId="46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9" borderId="48" xfId="0" applyFont="1" applyFill="1" applyBorder="1" applyAlignment="1">
      <alignment horizontal="center" vertical="top"/>
    </xf>
    <xf numFmtId="0" fontId="0" fillId="0" borderId="49" xfId="0" applyFill="1" applyBorder="1" applyAlignment="1">
      <alignment vertical="top"/>
    </xf>
    <xf numFmtId="0" fontId="0" fillId="0" borderId="51" xfId="0" applyFill="1" applyBorder="1"/>
    <xf numFmtId="0" fontId="8" fillId="0" borderId="50" xfId="0" applyFont="1" applyFill="1" applyBorder="1"/>
    <xf numFmtId="0" fontId="3" fillId="0" borderId="50" xfId="0" applyFont="1" applyFill="1" applyBorder="1" applyAlignment="1">
      <alignment horizontal="left"/>
    </xf>
    <xf numFmtId="0" fontId="8" fillId="0" borderId="50" xfId="0" applyFont="1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3" fillId="0" borderId="51" xfId="0" applyFont="1" applyFill="1" applyBorder="1" applyAlignment="1">
      <alignment horizontal="center"/>
    </xf>
    <xf numFmtId="0" fontId="8" fillId="0" borderId="50" xfId="0" applyFont="1" applyBorder="1"/>
    <xf numFmtId="0" fontId="8" fillId="0" borderId="52" xfId="0" applyFont="1" applyFill="1" applyBorder="1"/>
    <xf numFmtId="0" fontId="0" fillId="0" borderId="54" xfId="0" applyFill="1" applyBorder="1"/>
    <xf numFmtId="0" fontId="0" fillId="0" borderId="50" xfId="0" applyFill="1" applyBorder="1"/>
    <xf numFmtId="2" fontId="4" fillId="0" borderId="0" xfId="0" applyNumberFormat="1" applyFont="1" applyFill="1" applyBorder="1" applyAlignment="1">
      <alignment textRotation="90"/>
    </xf>
    <xf numFmtId="2" fontId="9" fillId="0" borderId="0" xfId="0" applyNumberFormat="1" applyFont="1" applyFill="1" applyBorder="1" applyAlignment="1">
      <alignment textRotation="90"/>
    </xf>
    <xf numFmtId="0" fontId="12" fillId="0" borderId="0" xfId="0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center" textRotation="90"/>
    </xf>
    <xf numFmtId="0" fontId="0" fillId="0" borderId="31" xfId="0" applyFill="1" applyBorder="1" applyAlignment="1"/>
    <xf numFmtId="0" fontId="2" fillId="0" borderId="31" xfId="0" applyFont="1" applyFill="1" applyBorder="1"/>
    <xf numFmtId="0" fontId="3" fillId="0" borderId="31" xfId="0" applyFont="1" applyFill="1" applyBorder="1" applyAlignment="1">
      <alignment horizontal="center"/>
    </xf>
    <xf numFmtId="0" fontId="0" fillId="0" borderId="56" xfId="0" applyFill="1" applyBorder="1"/>
    <xf numFmtId="0" fontId="8" fillId="0" borderId="57" xfId="0" applyFont="1" applyFill="1" applyBorder="1"/>
    <xf numFmtId="2" fontId="4" fillId="0" borderId="22" xfId="0" applyNumberFormat="1" applyFont="1" applyFill="1" applyBorder="1" applyAlignment="1">
      <alignment horizontal="center" textRotation="90"/>
    </xf>
    <xf numFmtId="2" fontId="9" fillId="0" borderId="22" xfId="0" applyNumberFormat="1" applyFont="1" applyFill="1" applyBorder="1" applyAlignment="1">
      <alignment horizontal="center" textRotation="90"/>
    </xf>
    <xf numFmtId="2" fontId="14" fillId="0" borderId="22" xfId="0" applyNumberFormat="1" applyFont="1" applyFill="1" applyBorder="1" applyAlignment="1">
      <alignment horizontal="center" textRotation="90"/>
    </xf>
    <xf numFmtId="0" fontId="0" fillId="0" borderId="58" xfId="0" applyFill="1" applyBorder="1"/>
    <xf numFmtId="0" fontId="8" fillId="0" borderId="42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10" fillId="14" borderId="66" xfId="0" applyFont="1" applyFill="1" applyBorder="1" applyAlignment="1">
      <alignment horizontal="center" vertical="top"/>
    </xf>
    <xf numFmtId="0" fontId="7" fillId="10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top"/>
    </xf>
    <xf numFmtId="0" fontId="7" fillId="12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2" fillId="13" borderId="0" xfId="0" applyFont="1" applyFill="1" applyBorder="1" applyAlignment="1">
      <alignment horizontal="center"/>
    </xf>
    <xf numFmtId="0" fontId="0" fillId="0" borderId="49" xfId="0" applyBorder="1" applyAlignment="1">
      <alignment vertical="top"/>
    </xf>
    <xf numFmtId="0" fontId="3" fillId="0" borderId="50" xfId="0" applyFont="1" applyFill="1" applyBorder="1" applyAlignment="1">
      <alignment horizontal="center" vertical="top"/>
    </xf>
    <xf numFmtId="0" fontId="0" fillId="0" borderId="50" xfId="0" applyBorder="1" applyAlignment="1">
      <alignment vertical="top"/>
    </xf>
    <xf numFmtId="0" fontId="7" fillId="0" borderId="51" xfId="0" applyFont="1" applyFill="1" applyBorder="1" applyAlignment="1">
      <alignment horizontal="center" vertical="top"/>
    </xf>
    <xf numFmtId="0" fontId="8" fillId="0" borderId="8" xfId="0" applyFont="1" applyBorder="1"/>
    <xf numFmtId="0" fontId="10" fillId="9" borderId="1" xfId="0" applyFont="1" applyFill="1" applyBorder="1" applyAlignment="1">
      <alignment horizontal="center" vertical="top"/>
    </xf>
    <xf numFmtId="2" fontId="4" fillId="0" borderId="50" xfId="0" applyNumberFormat="1" applyFont="1" applyFill="1" applyBorder="1" applyAlignment="1">
      <alignment textRotation="90"/>
    </xf>
    <xf numFmtId="2" fontId="4" fillId="0" borderId="5" xfId="0" applyNumberFormat="1" applyFont="1" applyFill="1" applyBorder="1" applyAlignment="1">
      <alignment textRotation="90"/>
    </xf>
    <xf numFmtId="2" fontId="9" fillId="0" borderId="5" xfId="0" applyNumberFormat="1" applyFont="1" applyFill="1" applyBorder="1" applyAlignment="1">
      <alignment textRotation="90"/>
    </xf>
    <xf numFmtId="2" fontId="14" fillId="10" borderId="5" xfId="0" applyNumberFormat="1" applyFont="1" applyFill="1" applyBorder="1" applyAlignment="1">
      <alignment textRotation="90"/>
    </xf>
    <xf numFmtId="0" fontId="3" fillId="0" borderId="3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10" fillId="0" borderId="4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textRotation="90"/>
    </xf>
    <xf numFmtId="0" fontId="10" fillId="9" borderId="69" xfId="0" applyFont="1" applyFill="1" applyBorder="1" applyAlignment="1">
      <alignment horizontal="center" vertical="top"/>
    </xf>
    <xf numFmtId="0" fontId="20" fillId="0" borderId="42" xfId="0" applyFont="1" applyFill="1" applyBorder="1" applyAlignment="1">
      <alignment horizontal="left" vertical="center"/>
    </xf>
    <xf numFmtId="0" fontId="0" fillId="0" borderId="71" xfId="0" applyFill="1" applyBorder="1" applyAlignment="1"/>
    <xf numFmtId="0" fontId="0" fillId="0" borderId="70" xfId="0" applyFill="1" applyBorder="1" applyAlignment="1"/>
    <xf numFmtId="0" fontId="3" fillId="0" borderId="71" xfId="0" applyFont="1" applyFill="1" applyBorder="1" applyAlignment="1">
      <alignment horizontal="right" vertical="center"/>
    </xf>
    <xf numFmtId="0" fontId="0" fillId="0" borderId="70" xfId="0" applyFill="1" applyBorder="1"/>
    <xf numFmtId="0" fontId="3" fillId="0" borderId="20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vertical="center" textRotation="90"/>
    </xf>
    <xf numFmtId="0" fontId="3" fillId="0" borderId="21" xfId="0" applyFont="1" applyFill="1" applyBorder="1" applyAlignment="1">
      <alignment horizontal="left" vertical="center"/>
    </xf>
    <xf numFmtId="0" fontId="0" fillId="0" borderId="21" xfId="0" applyFill="1" applyBorder="1" applyAlignment="1"/>
    <xf numFmtId="0" fontId="6" fillId="0" borderId="2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0" fillId="0" borderId="72" xfId="0" applyFill="1" applyBorder="1" applyAlignment="1"/>
    <xf numFmtId="0" fontId="0" fillId="0" borderId="72" xfId="0" applyFill="1" applyBorder="1"/>
    <xf numFmtId="0" fontId="8" fillId="0" borderId="42" xfId="0" applyFont="1" applyFill="1" applyBorder="1" applyAlignment="1">
      <alignment vertical="center" textRotation="90"/>
    </xf>
    <xf numFmtId="0" fontId="8" fillId="0" borderId="0" xfId="0" applyFont="1" applyFill="1" applyBorder="1" applyAlignment="1">
      <alignment vertical="center" textRotation="90"/>
    </xf>
    <xf numFmtId="0" fontId="0" fillId="0" borderId="0" xfId="0" applyFont="1" applyFill="1"/>
    <xf numFmtId="0" fontId="7" fillId="15" borderId="74" xfId="0" applyFont="1" applyFill="1" applyBorder="1" applyAlignment="1">
      <alignment horizontal="center" vertical="center" textRotation="180"/>
    </xf>
    <xf numFmtId="0" fontId="7" fillId="8" borderId="20" xfId="0" applyFont="1" applyFill="1" applyBorder="1" applyAlignment="1">
      <alignment horizontal="center" vertical="center" textRotation="180"/>
    </xf>
    <xf numFmtId="0" fontId="7" fillId="15" borderId="73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3" fillId="9" borderId="8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12" xfId="0" applyFont="1" applyFill="1" applyBorder="1" applyAlignment="1"/>
    <xf numFmtId="0" fontId="12" fillId="9" borderId="0" xfId="0" applyFont="1" applyFill="1" applyBorder="1" applyAlignment="1"/>
    <xf numFmtId="0" fontId="12" fillId="1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vertical="top"/>
    </xf>
    <xf numFmtId="0" fontId="0" fillId="9" borderId="76" xfId="0" applyFill="1" applyBorder="1"/>
    <xf numFmtId="0" fontId="0" fillId="9" borderId="33" xfId="0" applyFill="1" applyBorder="1"/>
    <xf numFmtId="0" fontId="0" fillId="9" borderId="75" xfId="0" applyFill="1" applyBorder="1"/>
    <xf numFmtId="0" fontId="0" fillId="9" borderId="50" xfId="0" applyFill="1" applyBorder="1"/>
    <xf numFmtId="0" fontId="8" fillId="9" borderId="0" xfId="0" applyFont="1" applyFill="1" applyBorder="1"/>
    <xf numFmtId="0" fontId="12" fillId="1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2" borderId="5" xfId="0" applyFont="1" applyFill="1" applyBorder="1"/>
    <xf numFmtId="0" fontId="7" fillId="12" borderId="0" xfId="0" applyFont="1" applyFill="1" applyBorder="1" applyAlignment="1">
      <alignment horizontal="center"/>
    </xf>
    <xf numFmtId="0" fontId="2" fillId="12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3" borderId="5" xfId="0" applyFill="1" applyBorder="1"/>
    <xf numFmtId="0" fontId="3" fillId="3" borderId="5" xfId="0" applyFont="1" applyFill="1" applyBorder="1" applyAlignment="1">
      <alignment horizontal="center"/>
    </xf>
    <xf numFmtId="0" fontId="0" fillId="0" borderId="2" xfId="0" applyFill="1" applyBorder="1"/>
    <xf numFmtId="0" fontId="0" fillId="3" borderId="9" xfId="0" applyFill="1" applyBorder="1"/>
    <xf numFmtId="0" fontId="3" fillId="3" borderId="9" xfId="0" applyFont="1" applyFill="1" applyBorder="1" applyAlignment="1">
      <alignment horizontal="center"/>
    </xf>
    <xf numFmtId="0" fontId="5" fillId="0" borderId="9" xfId="0" applyFont="1" applyFill="1" applyBorder="1"/>
    <xf numFmtId="0" fontId="4" fillId="3" borderId="9" xfId="0" applyFont="1" applyFill="1" applyBorder="1" applyAlignment="1">
      <alignment vertical="center" textRotation="90"/>
    </xf>
    <xf numFmtId="0" fontId="0" fillId="11" borderId="9" xfId="0" applyFill="1" applyBorder="1"/>
    <xf numFmtId="0" fontId="7" fillId="11" borderId="9" xfId="0" applyFont="1" applyFill="1" applyBorder="1" applyAlignment="1">
      <alignment horizontal="center"/>
    </xf>
    <xf numFmtId="0" fontId="22" fillId="11" borderId="9" xfId="0" applyFont="1" applyFill="1" applyBorder="1" applyAlignment="1">
      <alignment vertical="center" textRotation="90"/>
    </xf>
    <xf numFmtId="0" fontId="0" fillId="20" borderId="9" xfId="0" applyFill="1" applyBorder="1"/>
    <xf numFmtId="0" fontId="3" fillId="20" borderId="9" xfId="0" applyFont="1" applyFill="1" applyBorder="1" applyAlignment="1">
      <alignment horizontal="center"/>
    </xf>
    <xf numFmtId="0" fontId="4" fillId="20" borderId="9" xfId="0" applyFont="1" applyFill="1" applyBorder="1" applyAlignment="1">
      <alignment vertical="center" textRotation="90"/>
    </xf>
    <xf numFmtId="0" fontId="0" fillId="22" borderId="9" xfId="0" applyFill="1" applyBorder="1"/>
    <xf numFmtId="0" fontId="7" fillId="22" borderId="9" xfId="0" applyFont="1" applyFill="1" applyBorder="1" applyAlignment="1">
      <alignment horizontal="center"/>
    </xf>
    <xf numFmtId="0" fontId="22" fillId="22" borderId="9" xfId="0" applyFont="1" applyFill="1" applyBorder="1" applyAlignment="1">
      <alignment vertical="center" textRotation="90"/>
    </xf>
    <xf numFmtId="0" fontId="0" fillId="21" borderId="9" xfId="0" applyFill="1" applyBorder="1"/>
    <xf numFmtId="0" fontId="3" fillId="21" borderId="9" xfId="0" applyFont="1" applyFill="1" applyBorder="1" applyAlignment="1">
      <alignment horizontal="center"/>
    </xf>
    <xf numFmtId="0" fontId="4" fillId="21" borderId="9" xfId="0" applyFont="1" applyFill="1" applyBorder="1" applyAlignment="1">
      <alignment vertical="center" textRotation="90"/>
    </xf>
    <xf numFmtId="0" fontId="0" fillId="17" borderId="9" xfId="0" applyFill="1" applyBorder="1"/>
    <xf numFmtId="0" fontId="3" fillId="17" borderId="9" xfId="0" applyFont="1" applyFill="1" applyBorder="1" applyAlignment="1">
      <alignment horizontal="center"/>
    </xf>
    <xf numFmtId="0" fontId="4" fillId="17" borderId="9" xfId="0" applyFont="1" applyFill="1" applyBorder="1" applyAlignment="1">
      <alignment vertical="center" textRotation="90"/>
    </xf>
    <xf numFmtId="0" fontId="0" fillId="12" borderId="9" xfId="0" applyFill="1" applyBorder="1"/>
    <xf numFmtId="0" fontId="7" fillId="12" borderId="9" xfId="0" applyFont="1" applyFill="1" applyBorder="1" applyAlignment="1">
      <alignment horizontal="center"/>
    </xf>
    <xf numFmtId="0" fontId="22" fillId="12" borderId="9" xfId="0" applyFont="1" applyFill="1" applyBorder="1" applyAlignment="1">
      <alignment vertical="center" textRotation="90"/>
    </xf>
    <xf numFmtId="0" fontId="0" fillId="0" borderId="77" xfId="0" applyFill="1" applyBorder="1"/>
    <xf numFmtId="0" fontId="22" fillId="0" borderId="2" xfId="0" applyFont="1" applyFill="1" applyBorder="1" applyAlignment="1">
      <alignment vertical="center" textRotation="90"/>
    </xf>
    <xf numFmtId="0" fontId="22" fillId="0" borderId="0" xfId="0" applyFont="1" applyFill="1" applyBorder="1" applyAlignment="1">
      <alignment vertical="center" textRotation="90"/>
    </xf>
    <xf numFmtId="0" fontId="4" fillId="0" borderId="2" xfId="0" applyFont="1" applyFill="1" applyBorder="1"/>
    <xf numFmtId="0" fontId="4" fillId="0" borderId="0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 vertical="center" textRotation="90"/>
    </xf>
    <xf numFmtId="0" fontId="22" fillId="19" borderId="68" xfId="0" applyFont="1" applyFill="1" applyBorder="1" applyAlignment="1">
      <alignment horizontal="center" vertical="center" textRotation="90"/>
    </xf>
    <xf numFmtId="0" fontId="22" fillId="23" borderId="15" xfId="0" applyFont="1" applyFill="1" applyBorder="1" applyAlignment="1">
      <alignment horizontal="center" vertical="center" textRotation="90"/>
    </xf>
    <xf numFmtId="0" fontId="22" fillId="23" borderId="68" xfId="0" applyFont="1" applyFill="1" applyBorder="1" applyAlignment="1">
      <alignment horizontal="center" vertical="center" textRotation="90"/>
    </xf>
    <xf numFmtId="0" fontId="22" fillId="2" borderId="15" xfId="0" applyFont="1" applyFill="1" applyBorder="1" applyAlignment="1">
      <alignment horizontal="center" vertical="center" textRotation="90"/>
    </xf>
    <xf numFmtId="0" fontId="22" fillId="2" borderId="68" xfId="0" applyFont="1" applyFill="1" applyBorder="1" applyAlignment="1">
      <alignment horizontal="center" vertical="center" textRotation="90"/>
    </xf>
    <xf numFmtId="0" fontId="20" fillId="16" borderId="9" xfId="0" applyFont="1" applyFill="1" applyBorder="1"/>
    <xf numFmtId="0" fontId="3" fillId="16" borderId="9" xfId="0" applyFont="1" applyFill="1" applyBorder="1" applyAlignment="1">
      <alignment horizontal="center"/>
    </xf>
    <xf numFmtId="0" fontId="23" fillId="16" borderId="78" xfId="0" applyFont="1" applyFill="1" applyBorder="1" applyAlignment="1">
      <alignment horizontal="center" vertical="center" textRotation="90"/>
    </xf>
    <xf numFmtId="0" fontId="20" fillId="0" borderId="0" xfId="0" applyFont="1" applyFill="1" applyBorder="1"/>
    <xf numFmtId="0" fontId="23" fillId="16" borderId="67" xfId="0" applyFont="1" applyFill="1" applyBorder="1" applyAlignment="1">
      <alignment horizontal="center" vertical="center" textRotation="90"/>
    </xf>
    <xf numFmtId="0" fontId="23" fillId="18" borderId="15" xfId="0" applyFont="1" applyFill="1" applyBorder="1" applyAlignment="1">
      <alignment horizontal="center" vertical="center" textRotation="90"/>
    </xf>
    <xf numFmtId="0" fontId="23" fillId="18" borderId="78" xfId="0" applyFont="1" applyFill="1" applyBorder="1" applyAlignment="1">
      <alignment horizontal="center" vertical="center" textRotation="90"/>
    </xf>
    <xf numFmtId="0" fontId="22" fillId="19" borderId="78" xfId="0" applyFont="1" applyFill="1" applyBorder="1" applyAlignment="1">
      <alignment horizontal="center" vertical="center" textRotation="90"/>
    </xf>
    <xf numFmtId="0" fontId="22" fillId="23" borderId="78" xfId="0" applyFont="1" applyFill="1" applyBorder="1" applyAlignment="1">
      <alignment horizontal="center" vertical="center" textRotation="90"/>
    </xf>
    <xf numFmtId="0" fontId="22" fillId="2" borderId="78" xfId="0" applyFont="1" applyFill="1" applyBorder="1" applyAlignment="1">
      <alignment horizontal="center" vertical="center" textRotation="90"/>
    </xf>
    <xf numFmtId="0" fontId="24" fillId="6" borderId="78" xfId="0" applyFont="1" applyFill="1" applyBorder="1" applyAlignment="1">
      <alignment horizontal="center" vertical="center" textRotation="90"/>
    </xf>
    <xf numFmtId="0" fontId="24" fillId="6" borderId="15" xfId="0" applyFont="1" applyFill="1" applyBorder="1" applyAlignment="1">
      <alignment horizontal="center" vertical="center" textRotation="90"/>
    </xf>
    <xf numFmtId="0" fontId="24" fillId="6" borderId="68" xfId="0" applyFont="1" applyFill="1" applyBorder="1" applyAlignment="1">
      <alignment horizontal="center" vertical="center" textRotation="90"/>
    </xf>
    <xf numFmtId="0" fontId="3" fillId="6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7" fillId="22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22" fillId="19" borderId="79" xfId="0" applyFont="1" applyFill="1" applyBorder="1" applyAlignment="1">
      <alignment horizontal="center" vertical="center" textRotation="90"/>
    </xf>
    <xf numFmtId="0" fontId="24" fillId="6" borderId="79" xfId="0" applyFont="1" applyFill="1" applyBorder="1" applyAlignment="1">
      <alignment horizontal="center" vertical="center" textRotation="90"/>
    </xf>
    <xf numFmtId="0" fontId="22" fillId="23" borderId="79" xfId="0" applyFont="1" applyFill="1" applyBorder="1" applyAlignment="1">
      <alignment horizontal="center" vertical="center" textRotation="90"/>
    </xf>
    <xf numFmtId="0" fontId="24" fillId="6" borderId="67" xfId="0" applyFont="1" applyFill="1" applyBorder="1" applyAlignment="1">
      <alignment horizontal="center" vertical="center" textRotation="90"/>
    </xf>
    <xf numFmtId="0" fontId="22" fillId="2" borderId="79" xfId="0" applyFont="1" applyFill="1" applyBorder="1" applyAlignment="1">
      <alignment horizontal="center" vertical="center" textRotation="90"/>
    </xf>
    <xf numFmtId="0" fontId="5" fillId="0" borderId="7" xfId="0" applyFont="1" applyFill="1" applyBorder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left" textRotation="90"/>
    </xf>
    <xf numFmtId="0" fontId="0" fillId="0" borderId="52" xfId="0" applyFill="1" applyBorder="1" applyAlignment="1">
      <alignment horizontal="left" textRotation="90"/>
    </xf>
    <xf numFmtId="0" fontId="8" fillId="0" borderId="0" xfId="0" applyFont="1" applyFill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0" fillId="0" borderId="0" xfId="0" quotePrefix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textRotation="90"/>
    </xf>
    <xf numFmtId="0" fontId="3" fillId="6" borderId="15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7" fillId="10" borderId="15" xfId="0" applyFont="1" applyFill="1" applyBorder="1" applyAlignment="1">
      <alignment horizontal="center" textRotation="90"/>
    </xf>
    <xf numFmtId="0" fontId="0" fillId="0" borderId="59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63" xfId="0" applyFill="1" applyBorder="1" applyAlignment="1">
      <alignment horizontal="center" vertical="top"/>
    </xf>
    <xf numFmtId="0" fontId="0" fillId="0" borderId="64" xfId="0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0" fillId="0" borderId="65" xfId="0" applyFill="1" applyBorder="1" applyAlignment="1">
      <alignment horizontal="center" vertical="top"/>
    </xf>
    <xf numFmtId="0" fontId="0" fillId="9" borderId="50" xfId="0" applyFill="1" applyBorder="1" applyAlignment="1">
      <alignment horizontal="center" textRotation="90"/>
    </xf>
    <xf numFmtId="0" fontId="0" fillId="9" borderId="0" xfId="0" applyFill="1" applyBorder="1" applyAlignment="1">
      <alignment horizontal="center" textRotation="90"/>
    </xf>
    <xf numFmtId="0" fontId="3" fillId="9" borderId="50" xfId="0" applyFont="1" applyFill="1" applyBorder="1" applyAlignment="1">
      <alignment horizontal="center" textRotation="90"/>
    </xf>
    <xf numFmtId="0" fontId="3" fillId="9" borderId="0" xfId="0" applyFont="1" applyFill="1" applyBorder="1" applyAlignment="1">
      <alignment horizontal="center" textRotation="90"/>
    </xf>
    <xf numFmtId="0" fontId="0" fillId="9" borderId="5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18" xfId="0" applyFill="1" applyBorder="1" applyAlignment="1">
      <alignment horizontal="center" vertical="top"/>
    </xf>
    <xf numFmtId="0" fontId="0" fillId="9" borderId="63" xfId="0" applyFill="1" applyBorder="1" applyAlignment="1">
      <alignment horizontal="center" vertical="top"/>
    </xf>
    <xf numFmtId="0" fontId="0" fillId="9" borderId="53" xfId="0" applyFill="1" applyBorder="1" applyAlignment="1">
      <alignment horizontal="center" vertical="top"/>
    </xf>
    <xf numFmtId="0" fontId="0" fillId="9" borderId="65" xfId="0" applyFill="1" applyBorder="1" applyAlignment="1">
      <alignment horizontal="center" vertical="top"/>
    </xf>
    <xf numFmtId="0" fontId="0" fillId="6" borderId="59" xfId="0" applyFill="1" applyBorder="1" applyAlignment="1">
      <alignment horizontal="center" vertical="top" wrapText="1"/>
    </xf>
    <xf numFmtId="0" fontId="0" fillId="6" borderId="60" xfId="0" applyFill="1" applyBorder="1" applyAlignment="1">
      <alignment horizontal="center" vertical="top"/>
    </xf>
    <xf numFmtId="0" fontId="0" fillId="6" borderId="61" xfId="0" applyFill="1" applyBorder="1" applyAlignment="1">
      <alignment horizontal="center" vertical="top"/>
    </xf>
    <xf numFmtId="0" fontId="0" fillId="6" borderId="62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6" borderId="63" xfId="0" applyFill="1" applyBorder="1" applyAlignment="1">
      <alignment horizontal="center" vertical="top"/>
    </xf>
    <xf numFmtId="0" fontId="0" fillId="6" borderId="64" xfId="0" applyFill="1" applyBorder="1" applyAlignment="1">
      <alignment horizontal="center" vertical="top"/>
    </xf>
    <xf numFmtId="0" fontId="0" fillId="6" borderId="53" xfId="0" applyFill="1" applyBorder="1" applyAlignment="1">
      <alignment horizontal="center" vertical="top"/>
    </xf>
    <xf numFmtId="0" fontId="0" fillId="6" borderId="65" xfId="0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horizontal="center" vertical="center" textRotation="90" wrapText="1"/>
    </xf>
    <xf numFmtId="0" fontId="0" fillId="9" borderId="50" xfId="0" quotePrefix="1" applyFill="1" applyBorder="1" applyAlignment="1">
      <alignment horizontal="center" vertical="center"/>
    </xf>
    <xf numFmtId="0" fontId="0" fillId="9" borderId="0" xfId="0" quotePrefix="1" applyFill="1" applyBorder="1" applyAlignment="1">
      <alignment horizontal="center" vertical="center"/>
    </xf>
    <xf numFmtId="0" fontId="0" fillId="9" borderId="50" xfId="0" quotePrefix="1" applyFill="1" applyBorder="1" applyAlignment="1">
      <alignment horizontal="center"/>
    </xf>
    <xf numFmtId="0" fontId="0" fillId="9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0" fillId="0" borderId="43" xfId="0" applyFill="1" applyBorder="1" applyAlignment="1">
      <alignment horizontal="center" textRotation="90"/>
    </xf>
    <xf numFmtId="0" fontId="7" fillId="10" borderId="67" xfId="0" applyFont="1" applyFill="1" applyBorder="1" applyAlignment="1">
      <alignment horizontal="center" textRotation="90"/>
    </xf>
    <xf numFmtId="0" fontId="7" fillId="10" borderId="12" xfId="0" applyFont="1" applyFill="1" applyBorder="1" applyAlignment="1">
      <alignment horizontal="center" textRotation="90"/>
    </xf>
    <xf numFmtId="0" fontId="7" fillId="10" borderId="68" xfId="0" applyFont="1" applyFill="1" applyBorder="1" applyAlignment="1">
      <alignment horizontal="center" textRotation="90"/>
    </xf>
    <xf numFmtId="0" fontId="3" fillId="6" borderId="67" xfId="0" applyFont="1" applyFill="1" applyBorder="1" applyAlignment="1">
      <alignment horizontal="center" textRotation="90"/>
    </xf>
    <xf numFmtId="0" fontId="3" fillId="6" borderId="12" xfId="0" applyFont="1" applyFill="1" applyBorder="1" applyAlignment="1">
      <alignment horizontal="center" textRotation="90"/>
    </xf>
    <xf numFmtId="0" fontId="3" fillId="6" borderId="68" xfId="0" applyFont="1" applyFill="1" applyBorder="1" applyAlignment="1">
      <alignment horizontal="center" textRotation="90"/>
    </xf>
    <xf numFmtId="0" fontId="3" fillId="9" borderId="67" xfId="0" applyFont="1" applyFill="1" applyBorder="1" applyAlignment="1">
      <alignment horizontal="center" textRotation="90"/>
    </xf>
    <xf numFmtId="0" fontId="3" fillId="9" borderId="12" xfId="0" applyFont="1" applyFill="1" applyBorder="1" applyAlignment="1">
      <alignment horizontal="center" textRotation="90"/>
    </xf>
    <xf numFmtId="0" fontId="3" fillId="9" borderId="68" xfId="0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3" fillId="0" borderId="68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left" textRotation="90"/>
    </xf>
    <xf numFmtId="0" fontId="0" fillId="0" borderId="43" xfId="0" applyFill="1" applyBorder="1" applyAlignment="1">
      <alignment horizontal="left" textRotation="90"/>
    </xf>
    <xf numFmtId="0" fontId="12" fillId="13" borderId="0" xfId="0" applyFon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0" fontId="10" fillId="1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7" fillId="19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3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3" borderId="7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 vertical="center" textRotation="90"/>
    </xf>
    <xf numFmtId="0" fontId="22" fillId="12" borderId="1" xfId="0" applyFont="1" applyFill="1" applyBorder="1" applyAlignment="1">
      <alignment horizontal="center" vertical="center" textRotation="90"/>
    </xf>
    <xf numFmtId="0" fontId="22" fillId="12" borderId="14" xfId="0" applyFont="1" applyFill="1" applyBorder="1" applyAlignment="1">
      <alignment horizontal="center" vertical="center" textRotation="90"/>
    </xf>
    <xf numFmtId="0" fontId="22" fillId="12" borderId="2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22" fillId="11" borderId="14" xfId="0" applyFont="1" applyFill="1" applyBorder="1" applyAlignment="1">
      <alignment horizontal="center" vertical="center" textRotation="90"/>
    </xf>
    <xf numFmtId="0" fontId="22" fillId="11" borderId="2" xfId="0" applyFont="1" applyFill="1" applyBorder="1" applyAlignment="1">
      <alignment horizontal="center" vertical="center" textRotation="90"/>
    </xf>
    <xf numFmtId="0" fontId="22" fillId="11" borderId="13" xfId="0" applyFont="1" applyFill="1" applyBorder="1" applyAlignment="1">
      <alignment horizontal="center" vertical="center" textRotation="90"/>
    </xf>
    <xf numFmtId="0" fontId="22" fillId="11" borderId="1" xfId="0" applyFont="1" applyFill="1" applyBorder="1" applyAlignment="1">
      <alignment horizontal="center" vertical="center" textRotation="90"/>
    </xf>
    <xf numFmtId="0" fontId="22" fillId="22" borderId="14" xfId="0" applyFont="1" applyFill="1" applyBorder="1" applyAlignment="1">
      <alignment horizontal="center" vertical="center" textRotation="90"/>
    </xf>
    <xf numFmtId="0" fontId="22" fillId="22" borderId="2" xfId="0" applyFont="1" applyFill="1" applyBorder="1" applyAlignment="1">
      <alignment horizontal="center" vertical="center" textRotation="90"/>
    </xf>
    <xf numFmtId="0" fontId="22" fillId="22" borderId="13" xfId="0" applyFont="1" applyFill="1" applyBorder="1" applyAlignment="1">
      <alignment horizontal="center" vertical="center" textRotation="90"/>
    </xf>
    <xf numFmtId="0" fontId="22" fillId="22" borderId="1" xfId="0" applyFont="1" applyFill="1" applyBorder="1" applyAlignment="1">
      <alignment horizontal="center" vertical="center" textRotation="90"/>
    </xf>
    <xf numFmtId="0" fontId="4" fillId="20" borderId="14" xfId="0" applyFont="1" applyFill="1" applyBorder="1" applyAlignment="1">
      <alignment horizontal="center" vertical="center" textRotation="90"/>
    </xf>
    <xf numFmtId="0" fontId="4" fillId="20" borderId="2" xfId="0" applyFont="1" applyFill="1" applyBorder="1" applyAlignment="1">
      <alignment horizontal="center" vertical="center" textRotation="90"/>
    </xf>
    <xf numFmtId="0" fontId="4" fillId="20" borderId="13" xfId="0" applyFont="1" applyFill="1" applyBorder="1" applyAlignment="1">
      <alignment horizontal="center" vertical="center" textRotation="90"/>
    </xf>
    <xf numFmtId="0" fontId="4" fillId="20" borderId="1" xfId="0" applyFont="1" applyFill="1" applyBorder="1" applyAlignment="1">
      <alignment horizontal="center" vertical="center" textRotation="90"/>
    </xf>
    <xf numFmtId="0" fontId="4" fillId="17" borderId="14" xfId="0" applyFont="1" applyFill="1" applyBorder="1" applyAlignment="1">
      <alignment horizontal="center" vertical="center" textRotation="90"/>
    </xf>
    <xf numFmtId="0" fontId="4" fillId="17" borderId="2" xfId="0" applyFont="1" applyFill="1" applyBorder="1" applyAlignment="1">
      <alignment horizontal="center" vertical="center" textRotation="90"/>
    </xf>
    <xf numFmtId="0" fontId="4" fillId="17" borderId="13" xfId="0" applyFont="1" applyFill="1" applyBorder="1" applyAlignment="1">
      <alignment horizontal="center" vertical="center" textRotation="90"/>
    </xf>
    <xf numFmtId="0" fontId="4" fillId="17" borderId="1" xfId="0" applyFont="1" applyFill="1" applyBorder="1" applyAlignment="1">
      <alignment horizontal="center" vertical="center" textRotation="90"/>
    </xf>
    <xf numFmtId="0" fontId="4" fillId="21" borderId="14" xfId="0" applyFont="1" applyFill="1" applyBorder="1" applyAlignment="1">
      <alignment horizontal="center" vertical="center" textRotation="90"/>
    </xf>
    <xf numFmtId="0" fontId="4" fillId="21" borderId="2" xfId="0" applyFont="1" applyFill="1" applyBorder="1" applyAlignment="1">
      <alignment horizontal="center" vertical="center" textRotation="90"/>
    </xf>
    <xf numFmtId="0" fontId="4" fillId="21" borderId="13" xfId="0" applyFont="1" applyFill="1" applyBorder="1" applyAlignment="1">
      <alignment horizontal="center" vertical="center" textRotation="90"/>
    </xf>
    <xf numFmtId="0" fontId="4" fillId="21" borderId="1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/>
    <xf numFmtId="0" fontId="3" fillId="0" borderId="0" xfId="0" applyFont="1" applyFill="1" applyBorder="1" applyAlignment="1"/>
    <xf numFmtId="0" fontId="3" fillId="3" borderId="77" xfId="0" applyFont="1" applyFill="1" applyBorder="1" applyAlignment="1"/>
    <xf numFmtId="0" fontId="3" fillId="6" borderId="9" xfId="0" applyFont="1" applyFill="1" applyBorder="1" applyAlignment="1"/>
    <xf numFmtId="0" fontId="3" fillId="0" borderId="7" xfId="0" applyFont="1" applyFill="1" applyBorder="1" applyAlignment="1"/>
    <xf numFmtId="0" fontId="7" fillId="23" borderId="9" xfId="0" applyFont="1" applyFill="1" applyBorder="1" applyAlignment="1"/>
    <xf numFmtId="0" fontId="7" fillId="19" borderId="9" xfId="0" applyFont="1" applyFill="1" applyBorder="1" applyAlignment="1"/>
    <xf numFmtId="0" fontId="3" fillId="18" borderId="9" xfId="0" applyFont="1" applyFill="1" applyBorder="1" applyAlignment="1"/>
    <xf numFmtId="0" fontId="10" fillId="0" borderId="0" xfId="0" applyFont="1" applyFill="1" applyBorder="1" applyAlignment="1"/>
    <xf numFmtId="0" fontId="10" fillId="16" borderId="14" xfId="0" applyFont="1" applyFill="1" applyBorder="1" applyAlignment="1"/>
    <xf numFmtId="0" fontId="10" fillId="16" borderId="9" xfId="0" applyFont="1" applyFill="1" applyBorder="1" applyAlignment="1"/>
    <xf numFmtId="0" fontId="3" fillId="0" borderId="0" xfId="0" applyFont="1" applyFill="1" applyAlignment="1"/>
    <xf numFmtId="0" fontId="3" fillId="3" borderId="9" xfId="0" applyFont="1" applyFill="1" applyBorder="1" applyAlignment="1"/>
    <xf numFmtId="0" fontId="7" fillId="12" borderId="9" xfId="0" applyFont="1" applyFill="1" applyBorder="1" applyAlignment="1"/>
    <xf numFmtId="0" fontId="3" fillId="17" borderId="9" xfId="0" applyFont="1" applyFill="1" applyBorder="1" applyAlignment="1"/>
    <xf numFmtId="0" fontId="3" fillId="21" borderId="9" xfId="0" applyFont="1" applyFill="1" applyBorder="1" applyAlignment="1"/>
    <xf numFmtId="0" fontId="7" fillId="22" borderId="9" xfId="0" applyFont="1" applyFill="1" applyBorder="1" applyAlignment="1"/>
    <xf numFmtId="0" fontId="3" fillId="20" borderId="9" xfId="0" applyFont="1" applyFill="1" applyBorder="1" applyAlignment="1"/>
    <xf numFmtId="0" fontId="7" fillId="11" borderId="9" xfId="0" applyFont="1" applyFill="1" applyBorder="1" applyAlignment="1"/>
    <xf numFmtId="0" fontId="3" fillId="3" borderId="0" xfId="0" applyFont="1" applyFill="1" applyAlignment="1"/>
    <xf numFmtId="0" fontId="0" fillId="0" borderId="0" xfId="0" applyFill="1" applyAlignment="1"/>
    <xf numFmtId="0" fontId="3" fillId="16" borderId="9" xfId="0" applyFont="1" applyFill="1" applyBorder="1" applyAlignment="1"/>
    <xf numFmtId="0" fontId="3" fillId="6" borderId="0" xfId="0" applyFont="1" applyFill="1" applyAlignment="1"/>
    <xf numFmtId="0" fontId="23" fillId="0" borderId="2" xfId="0" applyFont="1" applyFill="1" applyBorder="1" applyAlignment="1">
      <alignment horizontal="center" vertical="center" textRotation="90"/>
    </xf>
    <xf numFmtId="0" fontId="23" fillId="0" borderId="4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180"/>
    </xf>
    <xf numFmtId="0" fontId="3" fillId="15" borderId="84" xfId="0" applyFont="1" applyFill="1" applyBorder="1" applyAlignment="1">
      <alignment horizontal="center" vertical="center" textRotation="180"/>
    </xf>
    <xf numFmtId="0" fontId="10" fillId="0" borderId="17" xfId="0" applyFont="1" applyFill="1" applyBorder="1" applyAlignment="1">
      <alignment horizontal="center" vertical="top"/>
    </xf>
    <xf numFmtId="0" fontId="7" fillId="11" borderId="71" xfId="0" applyFont="1" applyFill="1" applyBorder="1" applyAlignment="1">
      <alignment horizontal="center" vertical="top"/>
    </xf>
    <xf numFmtId="0" fontId="0" fillId="0" borderId="71" xfId="0" applyFill="1" applyBorder="1"/>
    <xf numFmtId="0" fontId="3" fillId="24" borderId="12" xfId="0" applyFont="1" applyFill="1" applyBorder="1" applyAlignment="1">
      <alignment horizontal="center" vertical="center" textRotation="180"/>
    </xf>
    <xf numFmtId="0" fontId="3" fillId="24" borderId="85" xfId="0" applyFont="1" applyFill="1" applyBorder="1" applyAlignment="1">
      <alignment horizontal="center" vertical="center" textRotation="180"/>
    </xf>
    <xf numFmtId="0" fontId="0" fillId="0" borderId="86" xfId="0" applyFill="1" applyBorder="1"/>
    <xf numFmtId="0" fontId="0" fillId="0" borderId="17" xfId="0" applyFill="1" applyBorder="1"/>
    <xf numFmtId="0" fontId="3" fillId="6" borderId="67" xfId="0" applyFont="1" applyFill="1" applyBorder="1" applyAlignment="1">
      <alignment horizontal="center" vertical="center" textRotation="180"/>
    </xf>
    <xf numFmtId="0" fontId="3" fillId="6" borderId="12" xfId="0" applyFont="1" applyFill="1" applyBorder="1" applyAlignment="1">
      <alignment horizontal="center" vertical="center" textRotation="180"/>
    </xf>
    <xf numFmtId="0" fontId="3" fillId="6" borderId="85" xfId="0" applyFont="1" applyFill="1" applyBorder="1" applyAlignment="1">
      <alignment horizontal="center" vertical="center" textRotation="180"/>
    </xf>
    <xf numFmtId="0" fontId="3" fillId="6" borderId="83" xfId="0" applyFont="1" applyFill="1" applyBorder="1" applyAlignment="1">
      <alignment horizontal="center" vertical="center" textRotation="180"/>
    </xf>
    <xf numFmtId="0" fontId="3" fillId="0" borderId="71" xfId="0" applyFont="1" applyFill="1" applyBorder="1" applyAlignment="1">
      <alignment horizontal="center" vertical="top"/>
    </xf>
    <xf numFmtId="0" fontId="3" fillId="9" borderId="87" xfId="0" applyFont="1" applyFill="1" applyBorder="1" applyAlignment="1">
      <alignment horizontal="center" vertical="top"/>
    </xf>
    <xf numFmtId="0" fontId="3" fillId="11" borderId="84" xfId="0" applyFont="1" applyFill="1" applyBorder="1" applyAlignment="1">
      <alignment horizontal="center" vertical="center" textRotation="18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FD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48723</xdr:colOff>
      <xdr:row>19</xdr:row>
      <xdr:rowOff>51402</xdr:rowOff>
    </xdr:from>
    <xdr:to>
      <xdr:col>19</xdr:col>
      <xdr:colOff>140163</xdr:colOff>
      <xdr:row>20</xdr:row>
      <xdr:rowOff>31068</xdr:rowOff>
    </xdr:to>
    <xdr:sp macro="" textlink="">
      <xdr:nvSpPr>
        <xdr:cNvPr id="2" name="Oval 1"/>
        <xdr:cNvSpPr/>
      </xdr:nvSpPr>
      <xdr:spPr>
        <a:xfrm rot="-900000">
          <a:off x="3915468" y="4947657"/>
          <a:ext cx="91440" cy="5667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42751</xdr:colOff>
      <xdr:row>20</xdr:row>
      <xdr:rowOff>55453</xdr:rowOff>
    </xdr:from>
    <xdr:to>
      <xdr:col>16</xdr:col>
      <xdr:colOff>134191</xdr:colOff>
      <xdr:row>20</xdr:row>
      <xdr:rowOff>110317</xdr:rowOff>
    </xdr:to>
    <xdr:sp macro="" textlink="">
      <xdr:nvSpPr>
        <xdr:cNvPr id="7" name="Oval 6"/>
        <xdr:cNvSpPr/>
      </xdr:nvSpPr>
      <xdr:spPr>
        <a:xfrm rot="-900000">
          <a:off x="3341409" y="502850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52777</xdr:colOff>
      <xdr:row>20</xdr:row>
      <xdr:rowOff>60467</xdr:rowOff>
    </xdr:from>
    <xdr:to>
      <xdr:col>15</xdr:col>
      <xdr:colOff>144217</xdr:colOff>
      <xdr:row>20</xdr:row>
      <xdr:rowOff>115331</xdr:rowOff>
    </xdr:to>
    <xdr:sp macro="" textlink="">
      <xdr:nvSpPr>
        <xdr:cNvPr id="8" name="Oval 7"/>
        <xdr:cNvSpPr/>
      </xdr:nvSpPr>
      <xdr:spPr>
        <a:xfrm rot="-900000">
          <a:off x="3160935" y="503352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37736</xdr:colOff>
      <xdr:row>20</xdr:row>
      <xdr:rowOff>310</xdr:rowOff>
    </xdr:from>
    <xdr:to>
      <xdr:col>17</xdr:col>
      <xdr:colOff>129176</xdr:colOff>
      <xdr:row>20</xdr:row>
      <xdr:rowOff>55174</xdr:rowOff>
    </xdr:to>
    <xdr:sp macro="" textlink="">
      <xdr:nvSpPr>
        <xdr:cNvPr id="9" name="Oval 8"/>
        <xdr:cNvSpPr/>
      </xdr:nvSpPr>
      <xdr:spPr>
        <a:xfrm rot="-900000">
          <a:off x="3526894" y="497336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52777</xdr:colOff>
      <xdr:row>19</xdr:row>
      <xdr:rowOff>50442</xdr:rowOff>
    </xdr:from>
    <xdr:to>
      <xdr:col>18</xdr:col>
      <xdr:colOff>144217</xdr:colOff>
      <xdr:row>20</xdr:row>
      <xdr:rowOff>30108</xdr:rowOff>
    </xdr:to>
    <xdr:sp macro="" textlink="">
      <xdr:nvSpPr>
        <xdr:cNvPr id="10" name="Oval 9"/>
        <xdr:cNvSpPr/>
      </xdr:nvSpPr>
      <xdr:spPr>
        <a:xfrm rot="-900000">
          <a:off x="3732435" y="494829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52777</xdr:colOff>
      <xdr:row>19</xdr:row>
      <xdr:rowOff>10336</xdr:rowOff>
    </xdr:from>
    <xdr:to>
      <xdr:col>20</xdr:col>
      <xdr:colOff>144217</xdr:colOff>
      <xdr:row>19</xdr:row>
      <xdr:rowOff>65200</xdr:rowOff>
    </xdr:to>
    <xdr:sp macro="" textlink="">
      <xdr:nvSpPr>
        <xdr:cNvPr id="11" name="Oval 10"/>
        <xdr:cNvSpPr/>
      </xdr:nvSpPr>
      <xdr:spPr>
        <a:xfrm rot="-900000">
          <a:off x="4113435" y="4908191"/>
          <a:ext cx="91440" cy="5486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42750</xdr:colOff>
      <xdr:row>19</xdr:row>
      <xdr:rowOff>10336</xdr:rowOff>
    </xdr:from>
    <xdr:to>
      <xdr:col>21</xdr:col>
      <xdr:colOff>134190</xdr:colOff>
      <xdr:row>19</xdr:row>
      <xdr:rowOff>65200</xdr:rowOff>
    </xdr:to>
    <xdr:sp macro="" textlink="">
      <xdr:nvSpPr>
        <xdr:cNvPr id="12" name="Oval 11"/>
        <xdr:cNvSpPr/>
      </xdr:nvSpPr>
      <xdr:spPr>
        <a:xfrm rot="-900000">
          <a:off x="4293908" y="490819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42749</xdr:colOff>
      <xdr:row>18</xdr:row>
      <xdr:rowOff>50440</xdr:rowOff>
    </xdr:from>
    <xdr:to>
      <xdr:col>22</xdr:col>
      <xdr:colOff>134189</xdr:colOff>
      <xdr:row>19</xdr:row>
      <xdr:rowOff>30107</xdr:rowOff>
    </xdr:to>
    <xdr:sp macro="" textlink="">
      <xdr:nvSpPr>
        <xdr:cNvPr id="13" name="Oval 12"/>
        <xdr:cNvSpPr/>
      </xdr:nvSpPr>
      <xdr:spPr>
        <a:xfrm rot="-900000">
          <a:off x="4484407" y="487309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52777</xdr:colOff>
      <xdr:row>18</xdr:row>
      <xdr:rowOff>10334</xdr:rowOff>
    </xdr:from>
    <xdr:to>
      <xdr:col>23</xdr:col>
      <xdr:colOff>144217</xdr:colOff>
      <xdr:row>18</xdr:row>
      <xdr:rowOff>65198</xdr:rowOff>
    </xdr:to>
    <xdr:sp macro="" textlink="">
      <xdr:nvSpPr>
        <xdr:cNvPr id="14" name="Oval 13"/>
        <xdr:cNvSpPr/>
      </xdr:nvSpPr>
      <xdr:spPr>
        <a:xfrm rot="-900000">
          <a:off x="4684935" y="483299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47762</xdr:colOff>
      <xdr:row>18</xdr:row>
      <xdr:rowOff>10335</xdr:rowOff>
    </xdr:from>
    <xdr:to>
      <xdr:col>24</xdr:col>
      <xdr:colOff>139202</xdr:colOff>
      <xdr:row>18</xdr:row>
      <xdr:rowOff>65199</xdr:rowOff>
    </xdr:to>
    <xdr:sp macro="" textlink="">
      <xdr:nvSpPr>
        <xdr:cNvPr id="15" name="Oval 14"/>
        <xdr:cNvSpPr/>
      </xdr:nvSpPr>
      <xdr:spPr>
        <a:xfrm rot="-900000">
          <a:off x="4870420" y="483299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37735</xdr:colOff>
      <xdr:row>17</xdr:row>
      <xdr:rowOff>55453</xdr:rowOff>
    </xdr:from>
    <xdr:to>
      <xdr:col>25</xdr:col>
      <xdr:colOff>129175</xdr:colOff>
      <xdr:row>18</xdr:row>
      <xdr:rowOff>35120</xdr:rowOff>
    </xdr:to>
    <xdr:sp macro="" textlink="">
      <xdr:nvSpPr>
        <xdr:cNvPr id="16" name="Oval 15"/>
        <xdr:cNvSpPr/>
      </xdr:nvSpPr>
      <xdr:spPr>
        <a:xfrm rot="-900000">
          <a:off x="5050893" y="480291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42747</xdr:colOff>
      <xdr:row>17</xdr:row>
      <xdr:rowOff>50440</xdr:rowOff>
    </xdr:from>
    <xdr:to>
      <xdr:col>26</xdr:col>
      <xdr:colOff>134187</xdr:colOff>
      <xdr:row>18</xdr:row>
      <xdr:rowOff>30107</xdr:rowOff>
    </xdr:to>
    <xdr:sp macro="" textlink="">
      <xdr:nvSpPr>
        <xdr:cNvPr id="17" name="Oval 16"/>
        <xdr:cNvSpPr/>
      </xdr:nvSpPr>
      <xdr:spPr>
        <a:xfrm rot="-900000">
          <a:off x="5246405" y="479790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42747</xdr:colOff>
      <xdr:row>17</xdr:row>
      <xdr:rowOff>10335</xdr:rowOff>
    </xdr:from>
    <xdr:to>
      <xdr:col>27</xdr:col>
      <xdr:colOff>134187</xdr:colOff>
      <xdr:row>17</xdr:row>
      <xdr:rowOff>65199</xdr:rowOff>
    </xdr:to>
    <xdr:sp macro="" textlink="">
      <xdr:nvSpPr>
        <xdr:cNvPr id="18" name="Oval 17"/>
        <xdr:cNvSpPr/>
      </xdr:nvSpPr>
      <xdr:spPr>
        <a:xfrm rot="-900000">
          <a:off x="5436905" y="475779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47760</xdr:colOff>
      <xdr:row>17</xdr:row>
      <xdr:rowOff>10335</xdr:rowOff>
    </xdr:from>
    <xdr:to>
      <xdr:col>28</xdr:col>
      <xdr:colOff>139200</xdr:colOff>
      <xdr:row>17</xdr:row>
      <xdr:rowOff>65199</xdr:rowOff>
    </xdr:to>
    <xdr:sp macro="" textlink="">
      <xdr:nvSpPr>
        <xdr:cNvPr id="19" name="Oval 18"/>
        <xdr:cNvSpPr/>
      </xdr:nvSpPr>
      <xdr:spPr>
        <a:xfrm rot="-900000">
          <a:off x="5632418" y="475779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47759</xdr:colOff>
      <xdr:row>16</xdr:row>
      <xdr:rowOff>55455</xdr:rowOff>
    </xdr:from>
    <xdr:to>
      <xdr:col>29</xdr:col>
      <xdr:colOff>139199</xdr:colOff>
      <xdr:row>17</xdr:row>
      <xdr:rowOff>35121</xdr:rowOff>
    </xdr:to>
    <xdr:sp macro="" textlink="">
      <xdr:nvSpPr>
        <xdr:cNvPr id="20" name="Oval 19"/>
        <xdr:cNvSpPr/>
      </xdr:nvSpPr>
      <xdr:spPr>
        <a:xfrm rot="-900000">
          <a:off x="5822917" y="472771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42746</xdr:colOff>
      <xdr:row>16</xdr:row>
      <xdr:rowOff>15350</xdr:rowOff>
    </xdr:from>
    <xdr:to>
      <xdr:col>30</xdr:col>
      <xdr:colOff>134186</xdr:colOff>
      <xdr:row>16</xdr:row>
      <xdr:rowOff>70214</xdr:rowOff>
    </xdr:to>
    <xdr:sp macro="" textlink="">
      <xdr:nvSpPr>
        <xdr:cNvPr id="21" name="Oval 20"/>
        <xdr:cNvSpPr/>
      </xdr:nvSpPr>
      <xdr:spPr>
        <a:xfrm rot="-900000">
          <a:off x="6008404" y="468761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42746</xdr:colOff>
      <xdr:row>16</xdr:row>
      <xdr:rowOff>10337</xdr:rowOff>
    </xdr:from>
    <xdr:to>
      <xdr:col>31</xdr:col>
      <xdr:colOff>134186</xdr:colOff>
      <xdr:row>16</xdr:row>
      <xdr:rowOff>65201</xdr:rowOff>
    </xdr:to>
    <xdr:sp macro="" textlink="">
      <xdr:nvSpPr>
        <xdr:cNvPr id="22" name="Oval 21"/>
        <xdr:cNvSpPr/>
      </xdr:nvSpPr>
      <xdr:spPr>
        <a:xfrm rot="-900000">
          <a:off x="6198904" y="468260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37732</xdr:colOff>
      <xdr:row>15</xdr:row>
      <xdr:rowOff>160732</xdr:rowOff>
    </xdr:from>
    <xdr:to>
      <xdr:col>32</xdr:col>
      <xdr:colOff>129172</xdr:colOff>
      <xdr:row>16</xdr:row>
      <xdr:rowOff>25096</xdr:rowOff>
    </xdr:to>
    <xdr:sp macro="" textlink="">
      <xdr:nvSpPr>
        <xdr:cNvPr id="23" name="Oval 22"/>
        <xdr:cNvSpPr/>
      </xdr:nvSpPr>
      <xdr:spPr>
        <a:xfrm rot="-900000">
          <a:off x="6384390" y="464249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37732</xdr:colOff>
      <xdr:row>15</xdr:row>
      <xdr:rowOff>155719</xdr:rowOff>
    </xdr:from>
    <xdr:to>
      <xdr:col>33</xdr:col>
      <xdr:colOff>129172</xdr:colOff>
      <xdr:row>16</xdr:row>
      <xdr:rowOff>20083</xdr:rowOff>
    </xdr:to>
    <xdr:sp macro="" textlink="">
      <xdr:nvSpPr>
        <xdr:cNvPr id="24" name="Oval 23"/>
        <xdr:cNvSpPr/>
      </xdr:nvSpPr>
      <xdr:spPr>
        <a:xfrm rot="-900000">
          <a:off x="6574890" y="463748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32719</xdr:colOff>
      <xdr:row>15</xdr:row>
      <xdr:rowOff>135666</xdr:rowOff>
    </xdr:from>
    <xdr:to>
      <xdr:col>34</xdr:col>
      <xdr:colOff>124159</xdr:colOff>
      <xdr:row>16</xdr:row>
      <xdr:rowOff>30</xdr:rowOff>
    </xdr:to>
    <xdr:sp macro="" textlink="">
      <xdr:nvSpPr>
        <xdr:cNvPr id="25" name="Oval 24"/>
        <xdr:cNvSpPr/>
      </xdr:nvSpPr>
      <xdr:spPr>
        <a:xfrm rot="-900000">
          <a:off x="6760377" y="461742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32719</xdr:colOff>
      <xdr:row>15</xdr:row>
      <xdr:rowOff>105587</xdr:rowOff>
    </xdr:from>
    <xdr:to>
      <xdr:col>35</xdr:col>
      <xdr:colOff>124159</xdr:colOff>
      <xdr:row>15</xdr:row>
      <xdr:rowOff>160451</xdr:rowOff>
    </xdr:to>
    <xdr:sp macro="" textlink="">
      <xdr:nvSpPr>
        <xdr:cNvPr id="26" name="Oval 25"/>
        <xdr:cNvSpPr/>
      </xdr:nvSpPr>
      <xdr:spPr>
        <a:xfrm rot="-900000">
          <a:off x="6950877" y="458735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47372</xdr:colOff>
      <xdr:row>15</xdr:row>
      <xdr:rowOff>100572</xdr:rowOff>
    </xdr:from>
    <xdr:to>
      <xdr:col>36</xdr:col>
      <xdr:colOff>138812</xdr:colOff>
      <xdr:row>15</xdr:row>
      <xdr:rowOff>155436</xdr:rowOff>
    </xdr:to>
    <xdr:sp macro="" textlink="">
      <xdr:nvSpPr>
        <xdr:cNvPr id="27" name="Oval 26"/>
        <xdr:cNvSpPr/>
      </xdr:nvSpPr>
      <xdr:spPr>
        <a:xfrm rot="-900000">
          <a:off x="7154487" y="458171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52771</xdr:colOff>
      <xdr:row>15</xdr:row>
      <xdr:rowOff>70494</xdr:rowOff>
    </xdr:from>
    <xdr:to>
      <xdr:col>37</xdr:col>
      <xdr:colOff>144211</xdr:colOff>
      <xdr:row>15</xdr:row>
      <xdr:rowOff>125358</xdr:rowOff>
    </xdr:to>
    <xdr:sp macro="" textlink="">
      <xdr:nvSpPr>
        <xdr:cNvPr id="28" name="Oval 27"/>
        <xdr:cNvSpPr/>
      </xdr:nvSpPr>
      <xdr:spPr>
        <a:xfrm rot="-900000">
          <a:off x="7351929" y="455225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37732</xdr:colOff>
      <xdr:row>15</xdr:row>
      <xdr:rowOff>70494</xdr:rowOff>
    </xdr:from>
    <xdr:to>
      <xdr:col>38</xdr:col>
      <xdr:colOff>129172</xdr:colOff>
      <xdr:row>15</xdr:row>
      <xdr:rowOff>125358</xdr:rowOff>
    </xdr:to>
    <xdr:sp macro="" textlink="">
      <xdr:nvSpPr>
        <xdr:cNvPr id="29" name="Oval 28"/>
        <xdr:cNvSpPr/>
      </xdr:nvSpPr>
      <xdr:spPr>
        <a:xfrm rot="-900000">
          <a:off x="7527390" y="455225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39</xdr:col>
      <xdr:colOff>42744</xdr:colOff>
      <xdr:row>15</xdr:row>
      <xdr:rowOff>35402</xdr:rowOff>
    </xdr:from>
    <xdr:to>
      <xdr:col>39</xdr:col>
      <xdr:colOff>134184</xdr:colOff>
      <xdr:row>15</xdr:row>
      <xdr:rowOff>90266</xdr:rowOff>
    </xdr:to>
    <xdr:sp macro="" textlink="">
      <xdr:nvSpPr>
        <xdr:cNvPr id="30" name="Oval 29"/>
        <xdr:cNvSpPr/>
      </xdr:nvSpPr>
      <xdr:spPr>
        <a:xfrm rot="-900000">
          <a:off x="7722902" y="451716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62804</xdr:colOff>
      <xdr:row>20</xdr:row>
      <xdr:rowOff>90546</xdr:rowOff>
    </xdr:from>
    <xdr:to>
      <xdr:col>14</xdr:col>
      <xdr:colOff>154244</xdr:colOff>
      <xdr:row>20</xdr:row>
      <xdr:rowOff>145410</xdr:rowOff>
    </xdr:to>
    <xdr:sp macro="" textlink="">
      <xdr:nvSpPr>
        <xdr:cNvPr id="31" name="Oval 30"/>
        <xdr:cNvSpPr/>
      </xdr:nvSpPr>
      <xdr:spPr>
        <a:xfrm rot="-900000">
          <a:off x="2980462" y="506359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57792</xdr:colOff>
      <xdr:row>20</xdr:row>
      <xdr:rowOff>95559</xdr:rowOff>
    </xdr:from>
    <xdr:to>
      <xdr:col>13</xdr:col>
      <xdr:colOff>149232</xdr:colOff>
      <xdr:row>20</xdr:row>
      <xdr:rowOff>150423</xdr:rowOff>
    </xdr:to>
    <xdr:sp macro="" textlink="">
      <xdr:nvSpPr>
        <xdr:cNvPr id="32" name="Oval 31"/>
        <xdr:cNvSpPr/>
      </xdr:nvSpPr>
      <xdr:spPr>
        <a:xfrm rot="-900000">
          <a:off x="2784950" y="506861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26670</xdr:colOff>
      <xdr:row>20</xdr:row>
      <xdr:rowOff>87630</xdr:rowOff>
    </xdr:from>
    <xdr:to>
      <xdr:col>15</xdr:col>
      <xdr:colOff>160020</xdr:colOff>
      <xdr:row>20</xdr:row>
      <xdr:rowOff>87630</xdr:rowOff>
    </xdr:to>
    <xdr:cxnSp macro="">
      <xdr:nvCxnSpPr>
        <xdr:cNvPr id="34" name="Straight Connector 33"/>
        <xdr:cNvCxnSpPr/>
      </xdr:nvCxnSpPr>
      <xdr:spPr>
        <a:xfrm>
          <a:off x="3131820" y="50711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20</xdr:row>
      <xdr:rowOff>87630</xdr:rowOff>
    </xdr:from>
    <xdr:to>
      <xdr:col>16</xdr:col>
      <xdr:colOff>152400</xdr:colOff>
      <xdr:row>20</xdr:row>
      <xdr:rowOff>87630</xdr:rowOff>
    </xdr:to>
    <xdr:cxnSp macro="">
      <xdr:nvCxnSpPr>
        <xdr:cNvPr id="36" name="Straight Connector 35"/>
        <xdr:cNvCxnSpPr/>
      </xdr:nvCxnSpPr>
      <xdr:spPr>
        <a:xfrm>
          <a:off x="3314700" y="50711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</xdr:colOff>
      <xdr:row>20</xdr:row>
      <xdr:rowOff>83820</xdr:rowOff>
    </xdr:from>
    <xdr:to>
      <xdr:col>14</xdr:col>
      <xdr:colOff>175260</xdr:colOff>
      <xdr:row>20</xdr:row>
      <xdr:rowOff>83820</xdr:rowOff>
    </xdr:to>
    <xdr:cxnSp macro="">
      <xdr:nvCxnSpPr>
        <xdr:cNvPr id="37" name="Straight Connector 36"/>
        <xdr:cNvCxnSpPr/>
      </xdr:nvCxnSpPr>
      <xdr:spPr>
        <a:xfrm>
          <a:off x="2956560" y="506730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20</xdr:row>
      <xdr:rowOff>87630</xdr:rowOff>
    </xdr:from>
    <xdr:to>
      <xdr:col>13</xdr:col>
      <xdr:colOff>163830</xdr:colOff>
      <xdr:row>20</xdr:row>
      <xdr:rowOff>87630</xdr:rowOff>
    </xdr:to>
    <xdr:cxnSp macro="">
      <xdr:nvCxnSpPr>
        <xdr:cNvPr id="38" name="Straight Connector 37"/>
        <xdr:cNvCxnSpPr/>
      </xdr:nvCxnSpPr>
      <xdr:spPr>
        <a:xfrm>
          <a:off x="2754630" y="50711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20</xdr:row>
      <xdr:rowOff>91440</xdr:rowOff>
    </xdr:from>
    <xdr:to>
      <xdr:col>12</xdr:col>
      <xdr:colOff>163830</xdr:colOff>
      <xdr:row>20</xdr:row>
      <xdr:rowOff>91440</xdr:rowOff>
    </xdr:to>
    <xdr:cxnSp macro="">
      <xdr:nvCxnSpPr>
        <xdr:cNvPr id="39" name="Straight Connector 38"/>
        <xdr:cNvCxnSpPr/>
      </xdr:nvCxnSpPr>
      <xdr:spPr>
        <a:xfrm>
          <a:off x="2564130" y="507492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</xdr:colOff>
      <xdr:row>20</xdr:row>
      <xdr:rowOff>152400</xdr:rowOff>
    </xdr:from>
    <xdr:to>
      <xdr:col>12</xdr:col>
      <xdr:colOff>167640</xdr:colOff>
      <xdr:row>20</xdr:row>
      <xdr:rowOff>152400</xdr:rowOff>
    </xdr:to>
    <xdr:cxnSp macro="">
      <xdr:nvCxnSpPr>
        <xdr:cNvPr id="40" name="Straight Connector 39"/>
        <xdr:cNvCxnSpPr/>
      </xdr:nvCxnSpPr>
      <xdr:spPr>
        <a:xfrm>
          <a:off x="2567940" y="513588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</xdr:colOff>
      <xdr:row>20</xdr:row>
      <xdr:rowOff>95250</xdr:rowOff>
    </xdr:from>
    <xdr:to>
      <xdr:col>11</xdr:col>
      <xdr:colOff>175260</xdr:colOff>
      <xdr:row>20</xdr:row>
      <xdr:rowOff>95250</xdr:rowOff>
    </xdr:to>
    <xdr:cxnSp macro="">
      <xdr:nvCxnSpPr>
        <xdr:cNvPr id="41" name="Straight Connector 40"/>
        <xdr:cNvCxnSpPr/>
      </xdr:nvCxnSpPr>
      <xdr:spPr>
        <a:xfrm>
          <a:off x="2385060" y="50787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</xdr:colOff>
      <xdr:row>20</xdr:row>
      <xdr:rowOff>156210</xdr:rowOff>
    </xdr:from>
    <xdr:to>
      <xdr:col>11</xdr:col>
      <xdr:colOff>175260</xdr:colOff>
      <xdr:row>20</xdr:row>
      <xdr:rowOff>156210</xdr:rowOff>
    </xdr:to>
    <xdr:cxnSp macro="">
      <xdr:nvCxnSpPr>
        <xdr:cNvPr id="42" name="Straight Connector 41"/>
        <xdr:cNvCxnSpPr/>
      </xdr:nvCxnSpPr>
      <xdr:spPr>
        <a:xfrm>
          <a:off x="2385060" y="513969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20</xdr:row>
      <xdr:rowOff>95250</xdr:rowOff>
    </xdr:from>
    <xdr:to>
      <xdr:col>10</xdr:col>
      <xdr:colOff>163830</xdr:colOff>
      <xdr:row>20</xdr:row>
      <xdr:rowOff>95250</xdr:rowOff>
    </xdr:to>
    <xdr:cxnSp macro="">
      <xdr:nvCxnSpPr>
        <xdr:cNvPr id="43" name="Straight Connector 42"/>
        <xdr:cNvCxnSpPr/>
      </xdr:nvCxnSpPr>
      <xdr:spPr>
        <a:xfrm>
          <a:off x="2183130" y="50787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20</xdr:row>
      <xdr:rowOff>156210</xdr:rowOff>
    </xdr:from>
    <xdr:to>
      <xdr:col>10</xdr:col>
      <xdr:colOff>163830</xdr:colOff>
      <xdr:row>20</xdr:row>
      <xdr:rowOff>156210</xdr:rowOff>
    </xdr:to>
    <xdr:cxnSp macro="">
      <xdr:nvCxnSpPr>
        <xdr:cNvPr id="44" name="Straight Connector 43"/>
        <xdr:cNvCxnSpPr/>
      </xdr:nvCxnSpPr>
      <xdr:spPr>
        <a:xfrm>
          <a:off x="2183130" y="513969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53982</xdr:colOff>
      <xdr:row>20</xdr:row>
      <xdr:rowOff>122229</xdr:rowOff>
    </xdr:from>
    <xdr:to>
      <xdr:col>12</xdr:col>
      <xdr:colOff>145422</xdr:colOff>
      <xdr:row>20</xdr:row>
      <xdr:rowOff>177093</xdr:rowOff>
    </xdr:to>
    <xdr:sp macro="" textlink="">
      <xdr:nvSpPr>
        <xdr:cNvPr id="45" name="Oval 44"/>
        <xdr:cNvSpPr/>
      </xdr:nvSpPr>
      <xdr:spPr>
        <a:xfrm rot="-900000">
          <a:off x="2587632" y="510570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61602</xdr:colOff>
      <xdr:row>20</xdr:row>
      <xdr:rowOff>133658</xdr:rowOff>
    </xdr:from>
    <xdr:to>
      <xdr:col>11</xdr:col>
      <xdr:colOff>153042</xdr:colOff>
      <xdr:row>20</xdr:row>
      <xdr:rowOff>188522</xdr:rowOff>
    </xdr:to>
    <xdr:sp macro="" textlink="">
      <xdr:nvSpPr>
        <xdr:cNvPr id="46" name="Oval 45"/>
        <xdr:cNvSpPr/>
      </xdr:nvSpPr>
      <xdr:spPr>
        <a:xfrm rot="-900000">
          <a:off x="2404752" y="511713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50172</xdr:colOff>
      <xdr:row>20</xdr:row>
      <xdr:rowOff>160327</xdr:rowOff>
    </xdr:from>
    <xdr:to>
      <xdr:col>10</xdr:col>
      <xdr:colOff>141612</xdr:colOff>
      <xdr:row>21</xdr:row>
      <xdr:rowOff>24691</xdr:rowOff>
    </xdr:to>
    <xdr:sp macro="" textlink="">
      <xdr:nvSpPr>
        <xdr:cNvPr id="47" name="Oval 46"/>
        <xdr:cNvSpPr/>
      </xdr:nvSpPr>
      <xdr:spPr>
        <a:xfrm rot="-900000">
          <a:off x="2202822" y="514380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7620</xdr:colOff>
      <xdr:row>15</xdr:row>
      <xdr:rowOff>133350</xdr:rowOff>
    </xdr:from>
    <xdr:to>
      <xdr:col>35</xdr:col>
      <xdr:colOff>140970</xdr:colOff>
      <xdr:row>15</xdr:row>
      <xdr:rowOff>133350</xdr:rowOff>
    </xdr:to>
    <xdr:cxnSp macro="">
      <xdr:nvCxnSpPr>
        <xdr:cNvPr id="48" name="Straight Connector 47"/>
        <xdr:cNvCxnSpPr/>
      </xdr:nvCxnSpPr>
      <xdr:spPr>
        <a:xfrm>
          <a:off x="6922770" y="46215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26670</xdr:colOff>
      <xdr:row>15</xdr:row>
      <xdr:rowOff>128661</xdr:rowOff>
    </xdr:from>
    <xdr:to>
      <xdr:col>36</xdr:col>
      <xdr:colOff>160020</xdr:colOff>
      <xdr:row>15</xdr:row>
      <xdr:rowOff>128661</xdr:rowOff>
    </xdr:to>
    <xdr:cxnSp macro="">
      <xdr:nvCxnSpPr>
        <xdr:cNvPr id="49" name="Straight Connector 48"/>
        <xdr:cNvCxnSpPr/>
      </xdr:nvCxnSpPr>
      <xdr:spPr>
        <a:xfrm>
          <a:off x="7133785" y="4609807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22274</xdr:colOff>
      <xdr:row>15</xdr:row>
      <xdr:rowOff>133350</xdr:rowOff>
    </xdr:from>
    <xdr:to>
      <xdr:col>37</xdr:col>
      <xdr:colOff>155624</xdr:colOff>
      <xdr:row>15</xdr:row>
      <xdr:rowOff>133350</xdr:rowOff>
    </xdr:to>
    <xdr:cxnSp macro="">
      <xdr:nvCxnSpPr>
        <xdr:cNvPr id="50" name="Straight Connector 49"/>
        <xdr:cNvCxnSpPr/>
      </xdr:nvCxnSpPr>
      <xdr:spPr>
        <a:xfrm>
          <a:off x="7319889" y="4614496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22274</xdr:colOff>
      <xdr:row>15</xdr:row>
      <xdr:rowOff>133350</xdr:rowOff>
    </xdr:from>
    <xdr:to>
      <xdr:col>38</xdr:col>
      <xdr:colOff>155624</xdr:colOff>
      <xdr:row>15</xdr:row>
      <xdr:rowOff>133350</xdr:rowOff>
    </xdr:to>
    <xdr:cxnSp macro="">
      <xdr:nvCxnSpPr>
        <xdr:cNvPr id="51" name="Straight Connector 50"/>
        <xdr:cNvCxnSpPr/>
      </xdr:nvCxnSpPr>
      <xdr:spPr>
        <a:xfrm>
          <a:off x="7510389" y="4614496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28136</xdr:colOff>
      <xdr:row>15</xdr:row>
      <xdr:rowOff>133350</xdr:rowOff>
    </xdr:from>
    <xdr:to>
      <xdr:col>39</xdr:col>
      <xdr:colOff>161486</xdr:colOff>
      <xdr:row>15</xdr:row>
      <xdr:rowOff>133350</xdr:rowOff>
    </xdr:to>
    <xdr:cxnSp macro="">
      <xdr:nvCxnSpPr>
        <xdr:cNvPr id="52" name="Straight Connector 51"/>
        <xdr:cNvCxnSpPr/>
      </xdr:nvCxnSpPr>
      <xdr:spPr>
        <a:xfrm>
          <a:off x="7706751" y="4614496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19344</xdr:colOff>
      <xdr:row>15</xdr:row>
      <xdr:rowOff>68873</xdr:rowOff>
    </xdr:from>
    <xdr:to>
      <xdr:col>39</xdr:col>
      <xdr:colOff>152694</xdr:colOff>
      <xdr:row>15</xdr:row>
      <xdr:rowOff>68873</xdr:rowOff>
    </xdr:to>
    <xdr:cxnSp macro="">
      <xdr:nvCxnSpPr>
        <xdr:cNvPr id="53" name="Straight Connector 52"/>
        <xdr:cNvCxnSpPr/>
      </xdr:nvCxnSpPr>
      <xdr:spPr>
        <a:xfrm>
          <a:off x="7697959" y="4550019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87457</xdr:colOff>
      <xdr:row>19</xdr:row>
      <xdr:rowOff>37234</xdr:rowOff>
    </xdr:from>
    <xdr:to>
      <xdr:col>12</xdr:col>
      <xdr:colOff>1732</xdr:colOff>
      <xdr:row>21</xdr:row>
      <xdr:rowOff>94384</xdr:rowOff>
    </xdr:to>
    <xdr:sp macro="" textlink="">
      <xdr:nvSpPr>
        <xdr:cNvPr id="57" name="TextBox 56"/>
        <xdr:cNvSpPr txBox="1"/>
      </xdr:nvSpPr>
      <xdr:spPr>
        <a:xfrm>
          <a:off x="2239241" y="4959927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12</xdr:col>
      <xdr:colOff>87457</xdr:colOff>
      <xdr:row>19</xdr:row>
      <xdr:rowOff>15586</xdr:rowOff>
    </xdr:from>
    <xdr:to>
      <xdr:col>14</xdr:col>
      <xdr:colOff>1732</xdr:colOff>
      <xdr:row>21</xdr:row>
      <xdr:rowOff>72736</xdr:rowOff>
    </xdr:to>
    <xdr:sp macro="" textlink="">
      <xdr:nvSpPr>
        <xdr:cNvPr id="58" name="TextBox 57"/>
        <xdr:cNvSpPr txBox="1"/>
      </xdr:nvSpPr>
      <xdr:spPr>
        <a:xfrm>
          <a:off x="2620241" y="4938279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17</xdr:col>
      <xdr:colOff>87457</xdr:colOff>
      <xdr:row>17</xdr:row>
      <xdr:rowOff>50222</xdr:rowOff>
    </xdr:from>
    <xdr:to>
      <xdr:col>19</xdr:col>
      <xdr:colOff>1732</xdr:colOff>
      <xdr:row>20</xdr:row>
      <xdr:rowOff>142009</xdr:rowOff>
    </xdr:to>
    <xdr:sp macro="" textlink="">
      <xdr:nvSpPr>
        <xdr:cNvPr id="59" name="TextBox 58"/>
        <xdr:cNvSpPr txBox="1"/>
      </xdr:nvSpPr>
      <xdr:spPr>
        <a:xfrm>
          <a:off x="3572741" y="4817052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22</xdr:col>
      <xdr:colOff>100446</xdr:colOff>
      <xdr:row>16</xdr:row>
      <xdr:rowOff>11256</xdr:rowOff>
    </xdr:from>
    <xdr:to>
      <xdr:col>24</xdr:col>
      <xdr:colOff>14721</xdr:colOff>
      <xdr:row>20</xdr:row>
      <xdr:rowOff>25111</xdr:rowOff>
    </xdr:to>
    <xdr:sp macro="" textlink="">
      <xdr:nvSpPr>
        <xdr:cNvPr id="60" name="TextBox 59"/>
        <xdr:cNvSpPr txBox="1"/>
      </xdr:nvSpPr>
      <xdr:spPr>
        <a:xfrm>
          <a:off x="4538230" y="4700154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24</xdr:col>
      <xdr:colOff>78799</xdr:colOff>
      <xdr:row>15</xdr:row>
      <xdr:rowOff>154131</xdr:rowOff>
    </xdr:from>
    <xdr:to>
      <xdr:col>25</xdr:col>
      <xdr:colOff>183574</xdr:colOff>
      <xdr:row>19</xdr:row>
      <xdr:rowOff>55418</xdr:rowOff>
    </xdr:to>
    <xdr:sp macro="" textlink="">
      <xdr:nvSpPr>
        <xdr:cNvPr id="61" name="TextBox 60"/>
        <xdr:cNvSpPr txBox="1"/>
      </xdr:nvSpPr>
      <xdr:spPr>
        <a:xfrm>
          <a:off x="4897583" y="4652529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29</xdr:col>
      <xdr:colOff>74469</xdr:colOff>
      <xdr:row>15</xdr:row>
      <xdr:rowOff>45893</xdr:rowOff>
    </xdr:from>
    <xdr:to>
      <xdr:col>30</xdr:col>
      <xdr:colOff>179244</xdr:colOff>
      <xdr:row>18</xdr:row>
      <xdr:rowOff>25112</xdr:rowOff>
    </xdr:to>
    <xdr:sp macro="" textlink="">
      <xdr:nvSpPr>
        <xdr:cNvPr id="62" name="TextBox 61"/>
        <xdr:cNvSpPr txBox="1"/>
      </xdr:nvSpPr>
      <xdr:spPr>
        <a:xfrm>
          <a:off x="5845753" y="4544291"/>
          <a:ext cx="295275" cy="32558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34</xdr:col>
      <xdr:colOff>61480</xdr:colOff>
      <xdr:row>14</xdr:row>
      <xdr:rowOff>119496</xdr:rowOff>
    </xdr:from>
    <xdr:to>
      <xdr:col>35</xdr:col>
      <xdr:colOff>166255</xdr:colOff>
      <xdr:row>16</xdr:row>
      <xdr:rowOff>64078</xdr:rowOff>
    </xdr:to>
    <xdr:sp macro="" textlink="">
      <xdr:nvSpPr>
        <xdr:cNvPr id="63" name="TextBox 62"/>
        <xdr:cNvSpPr txBox="1"/>
      </xdr:nvSpPr>
      <xdr:spPr>
        <a:xfrm>
          <a:off x="6785264" y="4427394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36</xdr:col>
      <xdr:colOff>91787</xdr:colOff>
      <xdr:row>14</xdr:row>
      <xdr:rowOff>97848</xdr:rowOff>
    </xdr:from>
    <xdr:to>
      <xdr:col>38</xdr:col>
      <xdr:colOff>6062</xdr:colOff>
      <xdr:row>16</xdr:row>
      <xdr:rowOff>42430</xdr:rowOff>
    </xdr:to>
    <xdr:sp macro="" textlink="">
      <xdr:nvSpPr>
        <xdr:cNvPr id="64" name="TextBox 63"/>
        <xdr:cNvSpPr txBox="1"/>
      </xdr:nvSpPr>
      <xdr:spPr>
        <a:xfrm>
          <a:off x="7196571" y="4405746"/>
          <a:ext cx="295275" cy="325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15</xdr:col>
      <xdr:colOff>73602</xdr:colOff>
      <xdr:row>19</xdr:row>
      <xdr:rowOff>1</xdr:rowOff>
    </xdr:from>
    <xdr:to>
      <xdr:col>16</xdr:col>
      <xdr:colOff>90920</xdr:colOff>
      <xdr:row>20</xdr:row>
      <xdr:rowOff>168853</xdr:rowOff>
    </xdr:to>
    <xdr:sp macro="" textlink="">
      <xdr:nvSpPr>
        <xdr:cNvPr id="65" name="TextBox 64"/>
        <xdr:cNvSpPr txBox="1"/>
      </xdr:nvSpPr>
      <xdr:spPr>
        <a:xfrm>
          <a:off x="3177886" y="4922694"/>
          <a:ext cx="207818" cy="24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20</xdr:col>
      <xdr:colOff>64943</xdr:colOff>
      <xdr:row>17</xdr:row>
      <xdr:rowOff>51955</xdr:rowOff>
    </xdr:from>
    <xdr:to>
      <xdr:col>21</xdr:col>
      <xdr:colOff>82261</xdr:colOff>
      <xdr:row>20</xdr:row>
      <xdr:rowOff>64944</xdr:rowOff>
    </xdr:to>
    <xdr:sp macro="" textlink="">
      <xdr:nvSpPr>
        <xdr:cNvPr id="66" name="TextBox 65"/>
        <xdr:cNvSpPr txBox="1"/>
      </xdr:nvSpPr>
      <xdr:spPr>
        <a:xfrm>
          <a:off x="4121727" y="4818785"/>
          <a:ext cx="207818" cy="24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27</xdr:col>
      <xdr:colOff>73602</xdr:colOff>
      <xdr:row>15</xdr:row>
      <xdr:rowOff>155864</xdr:rowOff>
    </xdr:from>
    <xdr:to>
      <xdr:col>28</xdr:col>
      <xdr:colOff>90920</xdr:colOff>
      <xdr:row>18</xdr:row>
      <xdr:rowOff>56285</xdr:rowOff>
    </xdr:to>
    <xdr:sp macro="" textlink="">
      <xdr:nvSpPr>
        <xdr:cNvPr id="67" name="TextBox 66"/>
        <xdr:cNvSpPr txBox="1"/>
      </xdr:nvSpPr>
      <xdr:spPr>
        <a:xfrm>
          <a:off x="5463886" y="4654262"/>
          <a:ext cx="207818" cy="24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32</xdr:col>
      <xdr:colOff>64943</xdr:colOff>
      <xdr:row>15</xdr:row>
      <xdr:rowOff>38967</xdr:rowOff>
    </xdr:from>
    <xdr:to>
      <xdr:col>33</xdr:col>
      <xdr:colOff>82261</xdr:colOff>
      <xdr:row>17</xdr:row>
      <xdr:rowOff>17319</xdr:rowOff>
    </xdr:to>
    <xdr:sp macro="" textlink="">
      <xdr:nvSpPr>
        <xdr:cNvPr id="68" name="TextBox 67"/>
        <xdr:cNvSpPr txBox="1"/>
      </xdr:nvSpPr>
      <xdr:spPr>
        <a:xfrm>
          <a:off x="6407727" y="4537365"/>
          <a:ext cx="207818" cy="24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48723</xdr:colOff>
      <xdr:row>7</xdr:row>
      <xdr:rowOff>51402</xdr:rowOff>
    </xdr:from>
    <xdr:to>
      <xdr:col>17</xdr:col>
      <xdr:colOff>140163</xdr:colOff>
      <xdr:row>8</xdr:row>
      <xdr:rowOff>31068</xdr:rowOff>
    </xdr:to>
    <xdr:sp macro="" textlink="">
      <xdr:nvSpPr>
        <xdr:cNvPr id="2" name="Oval 1"/>
        <xdr:cNvSpPr/>
      </xdr:nvSpPr>
      <xdr:spPr>
        <a:xfrm rot="-900000">
          <a:off x="3953973" y="3661377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42751</xdr:colOff>
      <xdr:row>8</xdr:row>
      <xdr:rowOff>55453</xdr:rowOff>
    </xdr:from>
    <xdr:to>
      <xdr:col>14</xdr:col>
      <xdr:colOff>134191</xdr:colOff>
      <xdr:row>8</xdr:row>
      <xdr:rowOff>110317</xdr:rowOff>
    </xdr:to>
    <xdr:sp macro="" textlink="">
      <xdr:nvSpPr>
        <xdr:cNvPr id="3" name="Oval 2"/>
        <xdr:cNvSpPr/>
      </xdr:nvSpPr>
      <xdr:spPr>
        <a:xfrm rot="-900000">
          <a:off x="3376501" y="374162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52777</xdr:colOff>
      <xdr:row>8</xdr:row>
      <xdr:rowOff>60467</xdr:rowOff>
    </xdr:from>
    <xdr:to>
      <xdr:col>13</xdr:col>
      <xdr:colOff>144217</xdr:colOff>
      <xdr:row>8</xdr:row>
      <xdr:rowOff>115331</xdr:rowOff>
    </xdr:to>
    <xdr:sp macro="" textlink="">
      <xdr:nvSpPr>
        <xdr:cNvPr id="4" name="Oval 3"/>
        <xdr:cNvSpPr/>
      </xdr:nvSpPr>
      <xdr:spPr>
        <a:xfrm rot="-900000">
          <a:off x="3196027" y="374664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37736</xdr:colOff>
      <xdr:row>8</xdr:row>
      <xdr:rowOff>310</xdr:rowOff>
    </xdr:from>
    <xdr:to>
      <xdr:col>15</xdr:col>
      <xdr:colOff>129176</xdr:colOff>
      <xdr:row>8</xdr:row>
      <xdr:rowOff>55174</xdr:rowOff>
    </xdr:to>
    <xdr:sp macro="" textlink="">
      <xdr:nvSpPr>
        <xdr:cNvPr id="5" name="Oval 4"/>
        <xdr:cNvSpPr/>
      </xdr:nvSpPr>
      <xdr:spPr>
        <a:xfrm rot="-900000">
          <a:off x="3561986" y="368648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52777</xdr:colOff>
      <xdr:row>7</xdr:row>
      <xdr:rowOff>50442</xdr:rowOff>
    </xdr:from>
    <xdr:to>
      <xdr:col>16</xdr:col>
      <xdr:colOff>144217</xdr:colOff>
      <xdr:row>8</xdr:row>
      <xdr:rowOff>30108</xdr:rowOff>
    </xdr:to>
    <xdr:sp macro="" textlink="">
      <xdr:nvSpPr>
        <xdr:cNvPr id="6" name="Oval 5"/>
        <xdr:cNvSpPr/>
      </xdr:nvSpPr>
      <xdr:spPr>
        <a:xfrm rot="-900000">
          <a:off x="3767527" y="3660417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52777</xdr:colOff>
      <xdr:row>7</xdr:row>
      <xdr:rowOff>10336</xdr:rowOff>
    </xdr:from>
    <xdr:to>
      <xdr:col>18</xdr:col>
      <xdr:colOff>144217</xdr:colOff>
      <xdr:row>7</xdr:row>
      <xdr:rowOff>65200</xdr:rowOff>
    </xdr:to>
    <xdr:sp macro="" textlink="">
      <xdr:nvSpPr>
        <xdr:cNvPr id="7" name="Oval 6"/>
        <xdr:cNvSpPr/>
      </xdr:nvSpPr>
      <xdr:spPr>
        <a:xfrm rot="-900000">
          <a:off x="4148527" y="3620311"/>
          <a:ext cx="91440" cy="5486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42750</xdr:colOff>
      <xdr:row>7</xdr:row>
      <xdr:rowOff>10336</xdr:rowOff>
    </xdr:from>
    <xdr:to>
      <xdr:col>19</xdr:col>
      <xdr:colOff>134190</xdr:colOff>
      <xdr:row>7</xdr:row>
      <xdr:rowOff>65200</xdr:rowOff>
    </xdr:to>
    <xdr:sp macro="" textlink="">
      <xdr:nvSpPr>
        <xdr:cNvPr id="8" name="Oval 7"/>
        <xdr:cNvSpPr/>
      </xdr:nvSpPr>
      <xdr:spPr>
        <a:xfrm rot="-900000">
          <a:off x="4329000" y="362031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42749</xdr:colOff>
      <xdr:row>6</xdr:row>
      <xdr:rowOff>50440</xdr:rowOff>
    </xdr:from>
    <xdr:to>
      <xdr:col>20</xdr:col>
      <xdr:colOff>134189</xdr:colOff>
      <xdr:row>7</xdr:row>
      <xdr:rowOff>30107</xdr:rowOff>
    </xdr:to>
    <xdr:sp macro="" textlink="">
      <xdr:nvSpPr>
        <xdr:cNvPr id="9" name="Oval 8"/>
        <xdr:cNvSpPr/>
      </xdr:nvSpPr>
      <xdr:spPr>
        <a:xfrm rot="-900000">
          <a:off x="4519499" y="3584215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52777</xdr:colOff>
      <xdr:row>6</xdr:row>
      <xdr:rowOff>10334</xdr:rowOff>
    </xdr:from>
    <xdr:to>
      <xdr:col>21</xdr:col>
      <xdr:colOff>144217</xdr:colOff>
      <xdr:row>6</xdr:row>
      <xdr:rowOff>65198</xdr:rowOff>
    </xdr:to>
    <xdr:sp macro="" textlink="">
      <xdr:nvSpPr>
        <xdr:cNvPr id="10" name="Oval 9"/>
        <xdr:cNvSpPr/>
      </xdr:nvSpPr>
      <xdr:spPr>
        <a:xfrm rot="-900000">
          <a:off x="4720027" y="354410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47762</xdr:colOff>
      <xdr:row>6</xdr:row>
      <xdr:rowOff>10335</xdr:rowOff>
    </xdr:from>
    <xdr:to>
      <xdr:col>22</xdr:col>
      <xdr:colOff>139202</xdr:colOff>
      <xdr:row>6</xdr:row>
      <xdr:rowOff>65199</xdr:rowOff>
    </xdr:to>
    <xdr:sp macro="" textlink="">
      <xdr:nvSpPr>
        <xdr:cNvPr id="11" name="Oval 10"/>
        <xdr:cNvSpPr/>
      </xdr:nvSpPr>
      <xdr:spPr>
        <a:xfrm rot="-900000">
          <a:off x="4905512" y="35441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37735</xdr:colOff>
      <xdr:row>5</xdr:row>
      <xdr:rowOff>55453</xdr:rowOff>
    </xdr:from>
    <xdr:to>
      <xdr:col>23</xdr:col>
      <xdr:colOff>129175</xdr:colOff>
      <xdr:row>6</xdr:row>
      <xdr:rowOff>35120</xdr:rowOff>
    </xdr:to>
    <xdr:sp macro="" textlink="">
      <xdr:nvSpPr>
        <xdr:cNvPr id="12" name="Oval 11"/>
        <xdr:cNvSpPr/>
      </xdr:nvSpPr>
      <xdr:spPr>
        <a:xfrm rot="-900000">
          <a:off x="5085985" y="3513028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42747</xdr:colOff>
      <xdr:row>5</xdr:row>
      <xdr:rowOff>50440</xdr:rowOff>
    </xdr:from>
    <xdr:to>
      <xdr:col>24</xdr:col>
      <xdr:colOff>134187</xdr:colOff>
      <xdr:row>6</xdr:row>
      <xdr:rowOff>30107</xdr:rowOff>
    </xdr:to>
    <xdr:sp macro="" textlink="">
      <xdr:nvSpPr>
        <xdr:cNvPr id="13" name="Oval 12"/>
        <xdr:cNvSpPr/>
      </xdr:nvSpPr>
      <xdr:spPr>
        <a:xfrm rot="-900000">
          <a:off x="5281497" y="3508015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42747</xdr:colOff>
      <xdr:row>5</xdr:row>
      <xdr:rowOff>10335</xdr:rowOff>
    </xdr:from>
    <xdr:to>
      <xdr:col>25</xdr:col>
      <xdr:colOff>134187</xdr:colOff>
      <xdr:row>5</xdr:row>
      <xdr:rowOff>65199</xdr:rowOff>
    </xdr:to>
    <xdr:sp macro="" textlink="">
      <xdr:nvSpPr>
        <xdr:cNvPr id="14" name="Oval 13"/>
        <xdr:cNvSpPr/>
      </xdr:nvSpPr>
      <xdr:spPr>
        <a:xfrm rot="-900000">
          <a:off x="5471997" y="34679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47760</xdr:colOff>
      <xdr:row>5</xdr:row>
      <xdr:rowOff>10335</xdr:rowOff>
    </xdr:from>
    <xdr:to>
      <xdr:col>26</xdr:col>
      <xdr:colOff>139200</xdr:colOff>
      <xdr:row>5</xdr:row>
      <xdr:rowOff>65199</xdr:rowOff>
    </xdr:to>
    <xdr:sp macro="" textlink="">
      <xdr:nvSpPr>
        <xdr:cNvPr id="15" name="Oval 14"/>
        <xdr:cNvSpPr/>
      </xdr:nvSpPr>
      <xdr:spPr>
        <a:xfrm rot="-900000">
          <a:off x="5667510" y="34679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47759</xdr:colOff>
      <xdr:row>4</xdr:row>
      <xdr:rowOff>55455</xdr:rowOff>
    </xdr:from>
    <xdr:to>
      <xdr:col>27</xdr:col>
      <xdr:colOff>139199</xdr:colOff>
      <xdr:row>5</xdr:row>
      <xdr:rowOff>35121</xdr:rowOff>
    </xdr:to>
    <xdr:sp macro="" textlink="">
      <xdr:nvSpPr>
        <xdr:cNvPr id="16" name="Oval 15"/>
        <xdr:cNvSpPr/>
      </xdr:nvSpPr>
      <xdr:spPr>
        <a:xfrm rot="-900000">
          <a:off x="5858009" y="3436830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42746</xdr:colOff>
      <xdr:row>4</xdr:row>
      <xdr:rowOff>15350</xdr:rowOff>
    </xdr:from>
    <xdr:to>
      <xdr:col>28</xdr:col>
      <xdr:colOff>134186</xdr:colOff>
      <xdr:row>4</xdr:row>
      <xdr:rowOff>70214</xdr:rowOff>
    </xdr:to>
    <xdr:sp macro="" textlink="">
      <xdr:nvSpPr>
        <xdr:cNvPr id="17" name="Oval 16"/>
        <xdr:cNvSpPr/>
      </xdr:nvSpPr>
      <xdr:spPr>
        <a:xfrm rot="-900000">
          <a:off x="6043496" y="339672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42746</xdr:colOff>
      <xdr:row>4</xdr:row>
      <xdr:rowOff>10337</xdr:rowOff>
    </xdr:from>
    <xdr:to>
      <xdr:col>29</xdr:col>
      <xdr:colOff>134186</xdr:colOff>
      <xdr:row>4</xdr:row>
      <xdr:rowOff>65201</xdr:rowOff>
    </xdr:to>
    <xdr:sp macro="" textlink="">
      <xdr:nvSpPr>
        <xdr:cNvPr id="18" name="Oval 17"/>
        <xdr:cNvSpPr/>
      </xdr:nvSpPr>
      <xdr:spPr>
        <a:xfrm rot="-900000">
          <a:off x="6233996" y="339171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37732</xdr:colOff>
      <xdr:row>3</xdr:row>
      <xdr:rowOff>160732</xdr:rowOff>
    </xdr:from>
    <xdr:to>
      <xdr:col>30</xdr:col>
      <xdr:colOff>129172</xdr:colOff>
      <xdr:row>4</xdr:row>
      <xdr:rowOff>25096</xdr:rowOff>
    </xdr:to>
    <xdr:sp macro="" textlink="">
      <xdr:nvSpPr>
        <xdr:cNvPr id="19" name="Oval 18"/>
        <xdr:cNvSpPr/>
      </xdr:nvSpPr>
      <xdr:spPr>
        <a:xfrm rot="-900000">
          <a:off x="6419482" y="335160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37732</xdr:colOff>
      <xdr:row>3</xdr:row>
      <xdr:rowOff>155719</xdr:rowOff>
    </xdr:from>
    <xdr:to>
      <xdr:col>31</xdr:col>
      <xdr:colOff>129172</xdr:colOff>
      <xdr:row>4</xdr:row>
      <xdr:rowOff>20083</xdr:rowOff>
    </xdr:to>
    <xdr:sp macro="" textlink="">
      <xdr:nvSpPr>
        <xdr:cNvPr id="20" name="Oval 19"/>
        <xdr:cNvSpPr/>
      </xdr:nvSpPr>
      <xdr:spPr>
        <a:xfrm rot="-900000">
          <a:off x="6609982" y="3346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32719</xdr:colOff>
      <xdr:row>3</xdr:row>
      <xdr:rowOff>135666</xdr:rowOff>
    </xdr:from>
    <xdr:to>
      <xdr:col>32</xdr:col>
      <xdr:colOff>124159</xdr:colOff>
      <xdr:row>4</xdr:row>
      <xdr:rowOff>30</xdr:rowOff>
    </xdr:to>
    <xdr:sp macro="" textlink="">
      <xdr:nvSpPr>
        <xdr:cNvPr id="21" name="Oval 20"/>
        <xdr:cNvSpPr/>
      </xdr:nvSpPr>
      <xdr:spPr>
        <a:xfrm rot="-900000">
          <a:off x="6795469" y="332654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32719</xdr:colOff>
      <xdr:row>3</xdr:row>
      <xdr:rowOff>105587</xdr:rowOff>
    </xdr:from>
    <xdr:to>
      <xdr:col>33</xdr:col>
      <xdr:colOff>124159</xdr:colOff>
      <xdr:row>3</xdr:row>
      <xdr:rowOff>160451</xdr:rowOff>
    </xdr:to>
    <xdr:sp macro="" textlink="">
      <xdr:nvSpPr>
        <xdr:cNvPr id="22" name="Oval 21"/>
        <xdr:cNvSpPr/>
      </xdr:nvSpPr>
      <xdr:spPr>
        <a:xfrm rot="-900000">
          <a:off x="6985969" y="329646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47372</xdr:colOff>
      <xdr:row>3</xdr:row>
      <xdr:rowOff>100572</xdr:rowOff>
    </xdr:from>
    <xdr:to>
      <xdr:col>34</xdr:col>
      <xdr:colOff>138812</xdr:colOff>
      <xdr:row>3</xdr:row>
      <xdr:rowOff>155436</xdr:rowOff>
    </xdr:to>
    <xdr:sp macro="" textlink="">
      <xdr:nvSpPr>
        <xdr:cNvPr id="23" name="Oval 22"/>
        <xdr:cNvSpPr/>
      </xdr:nvSpPr>
      <xdr:spPr>
        <a:xfrm rot="-900000">
          <a:off x="7191122" y="329144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52771</xdr:colOff>
      <xdr:row>3</xdr:row>
      <xdr:rowOff>70494</xdr:rowOff>
    </xdr:from>
    <xdr:to>
      <xdr:col>35</xdr:col>
      <xdr:colOff>144211</xdr:colOff>
      <xdr:row>3</xdr:row>
      <xdr:rowOff>125358</xdr:rowOff>
    </xdr:to>
    <xdr:sp macro="" textlink="">
      <xdr:nvSpPr>
        <xdr:cNvPr id="24" name="Oval 23"/>
        <xdr:cNvSpPr/>
      </xdr:nvSpPr>
      <xdr:spPr>
        <a:xfrm rot="-900000">
          <a:off x="7387021" y="326136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37732</xdr:colOff>
      <xdr:row>3</xdr:row>
      <xdr:rowOff>70494</xdr:rowOff>
    </xdr:from>
    <xdr:to>
      <xdr:col>36</xdr:col>
      <xdr:colOff>129172</xdr:colOff>
      <xdr:row>3</xdr:row>
      <xdr:rowOff>125358</xdr:rowOff>
    </xdr:to>
    <xdr:sp macro="" textlink="">
      <xdr:nvSpPr>
        <xdr:cNvPr id="25" name="Oval 24"/>
        <xdr:cNvSpPr/>
      </xdr:nvSpPr>
      <xdr:spPr>
        <a:xfrm rot="-900000">
          <a:off x="7562482" y="326136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42744</xdr:colOff>
      <xdr:row>3</xdr:row>
      <xdr:rowOff>35402</xdr:rowOff>
    </xdr:from>
    <xdr:to>
      <xdr:col>37</xdr:col>
      <xdr:colOff>134184</xdr:colOff>
      <xdr:row>3</xdr:row>
      <xdr:rowOff>90266</xdr:rowOff>
    </xdr:to>
    <xdr:sp macro="" textlink="">
      <xdr:nvSpPr>
        <xdr:cNvPr id="26" name="Oval 25"/>
        <xdr:cNvSpPr/>
      </xdr:nvSpPr>
      <xdr:spPr>
        <a:xfrm rot="-900000">
          <a:off x="7757994" y="322627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62804</xdr:colOff>
      <xdr:row>8</xdr:row>
      <xdr:rowOff>90546</xdr:rowOff>
    </xdr:from>
    <xdr:to>
      <xdr:col>12</xdr:col>
      <xdr:colOff>154244</xdr:colOff>
      <xdr:row>8</xdr:row>
      <xdr:rowOff>145410</xdr:rowOff>
    </xdr:to>
    <xdr:sp macro="" textlink="">
      <xdr:nvSpPr>
        <xdr:cNvPr id="27" name="Oval 26"/>
        <xdr:cNvSpPr/>
      </xdr:nvSpPr>
      <xdr:spPr>
        <a:xfrm rot="-900000">
          <a:off x="3015554" y="377672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57792</xdr:colOff>
      <xdr:row>8</xdr:row>
      <xdr:rowOff>95559</xdr:rowOff>
    </xdr:from>
    <xdr:to>
      <xdr:col>11</xdr:col>
      <xdr:colOff>149232</xdr:colOff>
      <xdr:row>8</xdr:row>
      <xdr:rowOff>150423</xdr:rowOff>
    </xdr:to>
    <xdr:sp macro="" textlink="">
      <xdr:nvSpPr>
        <xdr:cNvPr id="28" name="Oval 27"/>
        <xdr:cNvSpPr/>
      </xdr:nvSpPr>
      <xdr:spPr>
        <a:xfrm rot="-900000">
          <a:off x="2820042" y="378173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26670</xdr:colOff>
      <xdr:row>8</xdr:row>
      <xdr:rowOff>87630</xdr:rowOff>
    </xdr:from>
    <xdr:to>
      <xdr:col>13</xdr:col>
      <xdr:colOff>160020</xdr:colOff>
      <xdr:row>8</xdr:row>
      <xdr:rowOff>87630</xdr:rowOff>
    </xdr:to>
    <xdr:cxnSp macro="">
      <xdr:nvCxnSpPr>
        <xdr:cNvPr id="29" name="Straight Connector 28"/>
        <xdr:cNvCxnSpPr/>
      </xdr:nvCxnSpPr>
      <xdr:spPr>
        <a:xfrm>
          <a:off x="316992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8</xdr:row>
      <xdr:rowOff>87630</xdr:rowOff>
    </xdr:from>
    <xdr:to>
      <xdr:col>14</xdr:col>
      <xdr:colOff>152400</xdr:colOff>
      <xdr:row>8</xdr:row>
      <xdr:rowOff>87630</xdr:rowOff>
    </xdr:to>
    <xdr:cxnSp macro="">
      <xdr:nvCxnSpPr>
        <xdr:cNvPr id="30" name="Straight Connector 29"/>
        <xdr:cNvCxnSpPr/>
      </xdr:nvCxnSpPr>
      <xdr:spPr>
        <a:xfrm>
          <a:off x="335280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</xdr:colOff>
      <xdr:row>8</xdr:row>
      <xdr:rowOff>83820</xdr:rowOff>
    </xdr:from>
    <xdr:to>
      <xdr:col>12</xdr:col>
      <xdr:colOff>175260</xdr:colOff>
      <xdr:row>8</xdr:row>
      <xdr:rowOff>83820</xdr:rowOff>
    </xdr:to>
    <xdr:cxnSp macro="">
      <xdr:nvCxnSpPr>
        <xdr:cNvPr id="31" name="Straight Connector 30"/>
        <xdr:cNvCxnSpPr/>
      </xdr:nvCxnSpPr>
      <xdr:spPr>
        <a:xfrm>
          <a:off x="2994660" y="376999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8</xdr:row>
      <xdr:rowOff>87630</xdr:rowOff>
    </xdr:from>
    <xdr:to>
      <xdr:col>11</xdr:col>
      <xdr:colOff>163830</xdr:colOff>
      <xdr:row>8</xdr:row>
      <xdr:rowOff>87630</xdr:rowOff>
    </xdr:to>
    <xdr:cxnSp macro="">
      <xdr:nvCxnSpPr>
        <xdr:cNvPr id="32" name="Straight Connector 31"/>
        <xdr:cNvCxnSpPr/>
      </xdr:nvCxnSpPr>
      <xdr:spPr>
        <a:xfrm>
          <a:off x="279273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8</xdr:row>
      <xdr:rowOff>91440</xdr:rowOff>
    </xdr:from>
    <xdr:to>
      <xdr:col>10</xdr:col>
      <xdr:colOff>163830</xdr:colOff>
      <xdr:row>8</xdr:row>
      <xdr:rowOff>91440</xdr:rowOff>
    </xdr:to>
    <xdr:cxnSp macro="">
      <xdr:nvCxnSpPr>
        <xdr:cNvPr id="33" name="Straight Connector 32"/>
        <xdr:cNvCxnSpPr/>
      </xdr:nvCxnSpPr>
      <xdr:spPr>
        <a:xfrm>
          <a:off x="2602230" y="377761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</xdr:row>
      <xdr:rowOff>152400</xdr:rowOff>
    </xdr:from>
    <xdr:to>
      <xdr:col>10</xdr:col>
      <xdr:colOff>167640</xdr:colOff>
      <xdr:row>8</xdr:row>
      <xdr:rowOff>152400</xdr:rowOff>
    </xdr:to>
    <xdr:cxnSp macro="">
      <xdr:nvCxnSpPr>
        <xdr:cNvPr id="34" name="Straight Connector 33"/>
        <xdr:cNvCxnSpPr/>
      </xdr:nvCxnSpPr>
      <xdr:spPr>
        <a:xfrm>
          <a:off x="2606040" y="383857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</xdr:colOff>
      <xdr:row>8</xdr:row>
      <xdr:rowOff>95250</xdr:rowOff>
    </xdr:from>
    <xdr:to>
      <xdr:col>9</xdr:col>
      <xdr:colOff>175260</xdr:colOff>
      <xdr:row>8</xdr:row>
      <xdr:rowOff>95250</xdr:rowOff>
    </xdr:to>
    <xdr:cxnSp macro="">
      <xdr:nvCxnSpPr>
        <xdr:cNvPr id="35" name="Straight Connector 34"/>
        <xdr:cNvCxnSpPr/>
      </xdr:nvCxnSpPr>
      <xdr:spPr>
        <a:xfrm>
          <a:off x="2423160" y="37814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</xdr:colOff>
      <xdr:row>8</xdr:row>
      <xdr:rowOff>156210</xdr:rowOff>
    </xdr:from>
    <xdr:to>
      <xdr:col>9</xdr:col>
      <xdr:colOff>175260</xdr:colOff>
      <xdr:row>8</xdr:row>
      <xdr:rowOff>156210</xdr:rowOff>
    </xdr:to>
    <xdr:cxnSp macro="">
      <xdr:nvCxnSpPr>
        <xdr:cNvPr id="36" name="Straight Connector 35"/>
        <xdr:cNvCxnSpPr/>
      </xdr:nvCxnSpPr>
      <xdr:spPr>
        <a:xfrm>
          <a:off x="2423160" y="384238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</xdr:colOff>
      <xdr:row>8</xdr:row>
      <xdr:rowOff>95250</xdr:rowOff>
    </xdr:from>
    <xdr:to>
      <xdr:col>8</xdr:col>
      <xdr:colOff>163830</xdr:colOff>
      <xdr:row>8</xdr:row>
      <xdr:rowOff>95250</xdr:rowOff>
    </xdr:to>
    <xdr:cxnSp macro="">
      <xdr:nvCxnSpPr>
        <xdr:cNvPr id="37" name="Straight Connector 36"/>
        <xdr:cNvCxnSpPr/>
      </xdr:nvCxnSpPr>
      <xdr:spPr>
        <a:xfrm>
          <a:off x="2221230" y="37814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</xdr:colOff>
      <xdr:row>8</xdr:row>
      <xdr:rowOff>156210</xdr:rowOff>
    </xdr:from>
    <xdr:to>
      <xdr:col>8</xdr:col>
      <xdr:colOff>163830</xdr:colOff>
      <xdr:row>8</xdr:row>
      <xdr:rowOff>156210</xdr:rowOff>
    </xdr:to>
    <xdr:cxnSp macro="">
      <xdr:nvCxnSpPr>
        <xdr:cNvPr id="38" name="Straight Connector 37"/>
        <xdr:cNvCxnSpPr/>
      </xdr:nvCxnSpPr>
      <xdr:spPr>
        <a:xfrm>
          <a:off x="2221230" y="384238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53982</xdr:colOff>
      <xdr:row>8</xdr:row>
      <xdr:rowOff>122229</xdr:rowOff>
    </xdr:from>
    <xdr:to>
      <xdr:col>10</xdr:col>
      <xdr:colOff>145422</xdr:colOff>
      <xdr:row>8</xdr:row>
      <xdr:rowOff>177093</xdr:rowOff>
    </xdr:to>
    <xdr:sp macro="" textlink="">
      <xdr:nvSpPr>
        <xdr:cNvPr id="39" name="Oval 38"/>
        <xdr:cNvSpPr/>
      </xdr:nvSpPr>
      <xdr:spPr>
        <a:xfrm rot="-900000">
          <a:off x="2625732" y="380840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61602</xdr:colOff>
      <xdr:row>8</xdr:row>
      <xdr:rowOff>133658</xdr:rowOff>
    </xdr:from>
    <xdr:to>
      <xdr:col>9</xdr:col>
      <xdr:colOff>153042</xdr:colOff>
      <xdr:row>8</xdr:row>
      <xdr:rowOff>188522</xdr:rowOff>
    </xdr:to>
    <xdr:sp macro="" textlink="">
      <xdr:nvSpPr>
        <xdr:cNvPr id="40" name="Oval 39"/>
        <xdr:cNvSpPr/>
      </xdr:nvSpPr>
      <xdr:spPr>
        <a:xfrm rot="-900000">
          <a:off x="2442852" y="381983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50172</xdr:colOff>
      <xdr:row>8</xdr:row>
      <xdr:rowOff>160327</xdr:rowOff>
    </xdr:from>
    <xdr:to>
      <xdr:col>8</xdr:col>
      <xdr:colOff>141612</xdr:colOff>
      <xdr:row>9</xdr:row>
      <xdr:rowOff>24691</xdr:rowOff>
    </xdr:to>
    <xdr:sp macro="" textlink="">
      <xdr:nvSpPr>
        <xdr:cNvPr id="41" name="Oval 40"/>
        <xdr:cNvSpPr/>
      </xdr:nvSpPr>
      <xdr:spPr>
        <a:xfrm rot="-900000">
          <a:off x="2240922" y="384650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7620</xdr:colOff>
      <xdr:row>3</xdr:row>
      <xdr:rowOff>133350</xdr:rowOff>
    </xdr:from>
    <xdr:to>
      <xdr:col>33</xdr:col>
      <xdr:colOff>140970</xdr:colOff>
      <xdr:row>3</xdr:row>
      <xdr:rowOff>133350</xdr:rowOff>
    </xdr:to>
    <xdr:cxnSp macro="">
      <xdr:nvCxnSpPr>
        <xdr:cNvPr id="42" name="Straight Connector 41"/>
        <xdr:cNvCxnSpPr/>
      </xdr:nvCxnSpPr>
      <xdr:spPr>
        <a:xfrm>
          <a:off x="6960870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</xdr:colOff>
      <xdr:row>3</xdr:row>
      <xdr:rowOff>128661</xdr:rowOff>
    </xdr:from>
    <xdr:to>
      <xdr:col>34</xdr:col>
      <xdr:colOff>160020</xdr:colOff>
      <xdr:row>3</xdr:row>
      <xdr:rowOff>128661</xdr:rowOff>
    </xdr:to>
    <xdr:cxnSp macro="">
      <xdr:nvCxnSpPr>
        <xdr:cNvPr id="43" name="Straight Connector 42"/>
        <xdr:cNvCxnSpPr/>
      </xdr:nvCxnSpPr>
      <xdr:spPr>
        <a:xfrm>
          <a:off x="7170420" y="3319536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22274</xdr:colOff>
      <xdr:row>3</xdr:row>
      <xdr:rowOff>133350</xdr:rowOff>
    </xdr:from>
    <xdr:to>
      <xdr:col>35</xdr:col>
      <xdr:colOff>155624</xdr:colOff>
      <xdr:row>3</xdr:row>
      <xdr:rowOff>133350</xdr:rowOff>
    </xdr:to>
    <xdr:cxnSp macro="">
      <xdr:nvCxnSpPr>
        <xdr:cNvPr id="44" name="Straight Connector 43"/>
        <xdr:cNvCxnSpPr/>
      </xdr:nvCxnSpPr>
      <xdr:spPr>
        <a:xfrm>
          <a:off x="7356524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22274</xdr:colOff>
      <xdr:row>3</xdr:row>
      <xdr:rowOff>133350</xdr:rowOff>
    </xdr:from>
    <xdr:to>
      <xdr:col>36</xdr:col>
      <xdr:colOff>155624</xdr:colOff>
      <xdr:row>3</xdr:row>
      <xdr:rowOff>133350</xdr:rowOff>
    </xdr:to>
    <xdr:cxnSp macro="">
      <xdr:nvCxnSpPr>
        <xdr:cNvPr id="45" name="Straight Connector 44"/>
        <xdr:cNvCxnSpPr/>
      </xdr:nvCxnSpPr>
      <xdr:spPr>
        <a:xfrm>
          <a:off x="7547024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28136</xdr:colOff>
      <xdr:row>3</xdr:row>
      <xdr:rowOff>133350</xdr:rowOff>
    </xdr:from>
    <xdr:to>
      <xdr:col>37</xdr:col>
      <xdr:colOff>161486</xdr:colOff>
      <xdr:row>3</xdr:row>
      <xdr:rowOff>133350</xdr:rowOff>
    </xdr:to>
    <xdr:cxnSp macro="">
      <xdr:nvCxnSpPr>
        <xdr:cNvPr id="46" name="Straight Connector 45"/>
        <xdr:cNvCxnSpPr/>
      </xdr:nvCxnSpPr>
      <xdr:spPr>
        <a:xfrm>
          <a:off x="7743386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19344</xdr:colOff>
      <xdr:row>3</xdr:row>
      <xdr:rowOff>68873</xdr:rowOff>
    </xdr:from>
    <xdr:to>
      <xdr:col>37</xdr:col>
      <xdr:colOff>152694</xdr:colOff>
      <xdr:row>3</xdr:row>
      <xdr:rowOff>68873</xdr:rowOff>
    </xdr:to>
    <xdr:cxnSp macro="">
      <xdr:nvCxnSpPr>
        <xdr:cNvPr id="47" name="Straight Connector 46"/>
        <xdr:cNvCxnSpPr/>
      </xdr:nvCxnSpPr>
      <xdr:spPr>
        <a:xfrm>
          <a:off x="7734594" y="3259748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87457</xdr:colOff>
      <xdr:row>7</xdr:row>
      <xdr:rowOff>37234</xdr:rowOff>
    </xdr:from>
    <xdr:to>
      <xdr:col>10</xdr:col>
      <xdr:colOff>1732</xdr:colOff>
      <xdr:row>9</xdr:row>
      <xdr:rowOff>94384</xdr:rowOff>
    </xdr:to>
    <xdr:sp macro="" textlink="">
      <xdr:nvSpPr>
        <xdr:cNvPr id="48" name="TextBox 47"/>
        <xdr:cNvSpPr txBox="1"/>
      </xdr:nvSpPr>
      <xdr:spPr>
        <a:xfrm>
          <a:off x="2278207" y="3647209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10</xdr:col>
      <xdr:colOff>87457</xdr:colOff>
      <xdr:row>7</xdr:row>
      <xdr:rowOff>15586</xdr:rowOff>
    </xdr:from>
    <xdr:to>
      <xdr:col>12</xdr:col>
      <xdr:colOff>1732</xdr:colOff>
      <xdr:row>9</xdr:row>
      <xdr:rowOff>72736</xdr:rowOff>
    </xdr:to>
    <xdr:sp macro="" textlink="">
      <xdr:nvSpPr>
        <xdr:cNvPr id="49" name="TextBox 48"/>
        <xdr:cNvSpPr txBox="1"/>
      </xdr:nvSpPr>
      <xdr:spPr>
        <a:xfrm>
          <a:off x="2659207" y="3625561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15</xdr:col>
      <xdr:colOff>87457</xdr:colOff>
      <xdr:row>5</xdr:row>
      <xdr:rowOff>50222</xdr:rowOff>
    </xdr:from>
    <xdr:to>
      <xdr:col>17</xdr:col>
      <xdr:colOff>1732</xdr:colOff>
      <xdr:row>8</xdr:row>
      <xdr:rowOff>142009</xdr:rowOff>
    </xdr:to>
    <xdr:sp macro="" textlink="">
      <xdr:nvSpPr>
        <xdr:cNvPr id="50" name="TextBox 49"/>
        <xdr:cNvSpPr txBox="1"/>
      </xdr:nvSpPr>
      <xdr:spPr>
        <a:xfrm>
          <a:off x="3611707" y="3507797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20</xdr:col>
      <xdr:colOff>100446</xdr:colOff>
      <xdr:row>4</xdr:row>
      <xdr:rowOff>11256</xdr:rowOff>
    </xdr:from>
    <xdr:to>
      <xdr:col>22</xdr:col>
      <xdr:colOff>14721</xdr:colOff>
      <xdr:row>8</xdr:row>
      <xdr:rowOff>25111</xdr:rowOff>
    </xdr:to>
    <xdr:sp macro="" textlink="">
      <xdr:nvSpPr>
        <xdr:cNvPr id="51" name="TextBox 50"/>
        <xdr:cNvSpPr txBox="1"/>
      </xdr:nvSpPr>
      <xdr:spPr>
        <a:xfrm>
          <a:off x="4577196" y="3392631"/>
          <a:ext cx="295275" cy="318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22</xdr:col>
      <xdr:colOff>78799</xdr:colOff>
      <xdr:row>3</xdr:row>
      <xdr:rowOff>154131</xdr:rowOff>
    </xdr:from>
    <xdr:to>
      <xdr:col>23</xdr:col>
      <xdr:colOff>183574</xdr:colOff>
      <xdr:row>7</xdr:row>
      <xdr:rowOff>55418</xdr:rowOff>
    </xdr:to>
    <xdr:sp macro="" textlink="">
      <xdr:nvSpPr>
        <xdr:cNvPr id="52" name="TextBox 51"/>
        <xdr:cNvSpPr txBox="1"/>
      </xdr:nvSpPr>
      <xdr:spPr>
        <a:xfrm>
          <a:off x="4936549" y="3345006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27</xdr:col>
      <xdr:colOff>74469</xdr:colOff>
      <xdr:row>3</xdr:row>
      <xdr:rowOff>45893</xdr:rowOff>
    </xdr:from>
    <xdr:to>
      <xdr:col>28</xdr:col>
      <xdr:colOff>179244</xdr:colOff>
      <xdr:row>6</xdr:row>
      <xdr:rowOff>25112</xdr:rowOff>
    </xdr:to>
    <xdr:sp macro="" textlink="">
      <xdr:nvSpPr>
        <xdr:cNvPr id="53" name="TextBox 52"/>
        <xdr:cNvSpPr txBox="1"/>
      </xdr:nvSpPr>
      <xdr:spPr>
        <a:xfrm>
          <a:off x="5884719" y="3236768"/>
          <a:ext cx="295275" cy="3221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32</xdr:col>
      <xdr:colOff>61480</xdr:colOff>
      <xdr:row>2</xdr:row>
      <xdr:rowOff>119496</xdr:rowOff>
    </xdr:from>
    <xdr:to>
      <xdr:col>33</xdr:col>
      <xdr:colOff>166255</xdr:colOff>
      <xdr:row>4</xdr:row>
      <xdr:rowOff>64078</xdr:rowOff>
    </xdr:to>
    <xdr:sp macro="" textlink="">
      <xdr:nvSpPr>
        <xdr:cNvPr id="54" name="TextBox 53"/>
        <xdr:cNvSpPr txBox="1"/>
      </xdr:nvSpPr>
      <xdr:spPr>
        <a:xfrm>
          <a:off x="6824230" y="3148446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34</xdr:col>
      <xdr:colOff>91787</xdr:colOff>
      <xdr:row>2</xdr:row>
      <xdr:rowOff>97848</xdr:rowOff>
    </xdr:from>
    <xdr:to>
      <xdr:col>36</xdr:col>
      <xdr:colOff>6062</xdr:colOff>
      <xdr:row>4</xdr:row>
      <xdr:rowOff>42430</xdr:rowOff>
    </xdr:to>
    <xdr:sp macro="" textlink="">
      <xdr:nvSpPr>
        <xdr:cNvPr id="55" name="TextBox 54"/>
        <xdr:cNvSpPr txBox="1"/>
      </xdr:nvSpPr>
      <xdr:spPr>
        <a:xfrm>
          <a:off x="7235537" y="3126798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13</xdr:col>
      <xdr:colOff>73602</xdr:colOff>
      <xdr:row>7</xdr:row>
      <xdr:rowOff>1</xdr:rowOff>
    </xdr:from>
    <xdr:to>
      <xdr:col>14</xdr:col>
      <xdr:colOff>90920</xdr:colOff>
      <xdr:row>8</xdr:row>
      <xdr:rowOff>168853</xdr:rowOff>
    </xdr:to>
    <xdr:sp macro="" textlink="">
      <xdr:nvSpPr>
        <xdr:cNvPr id="56" name="TextBox 55"/>
        <xdr:cNvSpPr txBox="1"/>
      </xdr:nvSpPr>
      <xdr:spPr>
        <a:xfrm>
          <a:off x="3216852" y="3609976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18</xdr:col>
      <xdr:colOff>64943</xdr:colOff>
      <xdr:row>5</xdr:row>
      <xdr:rowOff>51955</xdr:rowOff>
    </xdr:from>
    <xdr:to>
      <xdr:col>19</xdr:col>
      <xdr:colOff>82261</xdr:colOff>
      <xdr:row>8</xdr:row>
      <xdr:rowOff>64944</xdr:rowOff>
    </xdr:to>
    <xdr:sp macro="" textlink="">
      <xdr:nvSpPr>
        <xdr:cNvPr id="57" name="TextBox 56"/>
        <xdr:cNvSpPr txBox="1"/>
      </xdr:nvSpPr>
      <xdr:spPr>
        <a:xfrm>
          <a:off x="4160693" y="3509530"/>
          <a:ext cx="207818" cy="241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25</xdr:col>
      <xdr:colOff>73602</xdr:colOff>
      <xdr:row>3</xdr:row>
      <xdr:rowOff>155864</xdr:rowOff>
    </xdr:from>
    <xdr:to>
      <xdr:col>26</xdr:col>
      <xdr:colOff>90920</xdr:colOff>
      <xdr:row>6</xdr:row>
      <xdr:rowOff>56285</xdr:rowOff>
    </xdr:to>
    <xdr:sp macro="" textlink="">
      <xdr:nvSpPr>
        <xdr:cNvPr id="58" name="TextBox 57"/>
        <xdr:cNvSpPr txBox="1"/>
      </xdr:nvSpPr>
      <xdr:spPr>
        <a:xfrm>
          <a:off x="5502852" y="3346739"/>
          <a:ext cx="207818" cy="24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30</xdr:col>
      <xdr:colOff>64943</xdr:colOff>
      <xdr:row>3</xdr:row>
      <xdr:rowOff>38967</xdr:rowOff>
    </xdr:from>
    <xdr:to>
      <xdr:col>31</xdr:col>
      <xdr:colOff>82261</xdr:colOff>
      <xdr:row>5</xdr:row>
      <xdr:rowOff>17319</xdr:rowOff>
    </xdr:to>
    <xdr:sp macro="" textlink="">
      <xdr:nvSpPr>
        <xdr:cNvPr id="59" name="TextBox 58"/>
        <xdr:cNvSpPr txBox="1"/>
      </xdr:nvSpPr>
      <xdr:spPr>
        <a:xfrm>
          <a:off x="6446693" y="3229842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48723</xdr:colOff>
      <xdr:row>8</xdr:row>
      <xdr:rowOff>51402</xdr:rowOff>
    </xdr:from>
    <xdr:to>
      <xdr:col>16</xdr:col>
      <xdr:colOff>140163</xdr:colOff>
      <xdr:row>9</xdr:row>
      <xdr:rowOff>31068</xdr:rowOff>
    </xdr:to>
    <xdr:sp macro="" textlink="">
      <xdr:nvSpPr>
        <xdr:cNvPr id="2" name="Oval 1"/>
        <xdr:cNvSpPr/>
      </xdr:nvSpPr>
      <xdr:spPr>
        <a:xfrm rot="-900000">
          <a:off x="3953973" y="1270602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42751</xdr:colOff>
      <xdr:row>9</xdr:row>
      <xdr:rowOff>55453</xdr:rowOff>
    </xdr:from>
    <xdr:to>
      <xdr:col>13</xdr:col>
      <xdr:colOff>134191</xdr:colOff>
      <xdr:row>9</xdr:row>
      <xdr:rowOff>110317</xdr:rowOff>
    </xdr:to>
    <xdr:sp macro="" textlink="">
      <xdr:nvSpPr>
        <xdr:cNvPr id="3" name="Oval 2"/>
        <xdr:cNvSpPr/>
      </xdr:nvSpPr>
      <xdr:spPr>
        <a:xfrm rot="-900000">
          <a:off x="3376501" y="135085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52777</xdr:colOff>
      <xdr:row>9</xdr:row>
      <xdr:rowOff>60467</xdr:rowOff>
    </xdr:from>
    <xdr:to>
      <xdr:col>12</xdr:col>
      <xdr:colOff>144217</xdr:colOff>
      <xdr:row>9</xdr:row>
      <xdr:rowOff>115331</xdr:rowOff>
    </xdr:to>
    <xdr:sp macro="" textlink="">
      <xdr:nvSpPr>
        <xdr:cNvPr id="4" name="Oval 3"/>
        <xdr:cNvSpPr/>
      </xdr:nvSpPr>
      <xdr:spPr>
        <a:xfrm rot="-900000">
          <a:off x="3196027" y="135586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37736</xdr:colOff>
      <xdr:row>9</xdr:row>
      <xdr:rowOff>310</xdr:rowOff>
    </xdr:from>
    <xdr:to>
      <xdr:col>14</xdr:col>
      <xdr:colOff>129176</xdr:colOff>
      <xdr:row>9</xdr:row>
      <xdr:rowOff>55174</xdr:rowOff>
    </xdr:to>
    <xdr:sp macro="" textlink="">
      <xdr:nvSpPr>
        <xdr:cNvPr id="5" name="Oval 4"/>
        <xdr:cNvSpPr/>
      </xdr:nvSpPr>
      <xdr:spPr>
        <a:xfrm rot="-900000">
          <a:off x="3561986" y="12957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52777</xdr:colOff>
      <xdr:row>8</xdr:row>
      <xdr:rowOff>50442</xdr:rowOff>
    </xdr:from>
    <xdr:to>
      <xdr:col>15</xdr:col>
      <xdr:colOff>144217</xdr:colOff>
      <xdr:row>9</xdr:row>
      <xdr:rowOff>30108</xdr:rowOff>
    </xdr:to>
    <xdr:sp macro="" textlink="">
      <xdr:nvSpPr>
        <xdr:cNvPr id="6" name="Oval 5"/>
        <xdr:cNvSpPr/>
      </xdr:nvSpPr>
      <xdr:spPr>
        <a:xfrm rot="-900000">
          <a:off x="3767527" y="1269642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52777</xdr:colOff>
      <xdr:row>8</xdr:row>
      <xdr:rowOff>10336</xdr:rowOff>
    </xdr:from>
    <xdr:to>
      <xdr:col>17</xdr:col>
      <xdr:colOff>144217</xdr:colOff>
      <xdr:row>8</xdr:row>
      <xdr:rowOff>65200</xdr:rowOff>
    </xdr:to>
    <xdr:sp macro="" textlink="">
      <xdr:nvSpPr>
        <xdr:cNvPr id="7" name="Oval 6"/>
        <xdr:cNvSpPr/>
      </xdr:nvSpPr>
      <xdr:spPr>
        <a:xfrm rot="-900000">
          <a:off x="4148527" y="1229536"/>
          <a:ext cx="91440" cy="5486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42750</xdr:colOff>
      <xdr:row>8</xdr:row>
      <xdr:rowOff>10336</xdr:rowOff>
    </xdr:from>
    <xdr:to>
      <xdr:col>18</xdr:col>
      <xdr:colOff>134190</xdr:colOff>
      <xdr:row>8</xdr:row>
      <xdr:rowOff>65200</xdr:rowOff>
    </xdr:to>
    <xdr:sp macro="" textlink="">
      <xdr:nvSpPr>
        <xdr:cNvPr id="8" name="Oval 7"/>
        <xdr:cNvSpPr/>
      </xdr:nvSpPr>
      <xdr:spPr>
        <a:xfrm rot="-900000">
          <a:off x="4329000" y="122953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42749</xdr:colOff>
      <xdr:row>7</xdr:row>
      <xdr:rowOff>50440</xdr:rowOff>
    </xdr:from>
    <xdr:to>
      <xdr:col>19</xdr:col>
      <xdr:colOff>134189</xdr:colOff>
      <xdr:row>8</xdr:row>
      <xdr:rowOff>30107</xdr:rowOff>
    </xdr:to>
    <xdr:sp macro="" textlink="">
      <xdr:nvSpPr>
        <xdr:cNvPr id="9" name="Oval 8"/>
        <xdr:cNvSpPr/>
      </xdr:nvSpPr>
      <xdr:spPr>
        <a:xfrm rot="-900000">
          <a:off x="4519499" y="1193440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52777</xdr:colOff>
      <xdr:row>7</xdr:row>
      <xdr:rowOff>10334</xdr:rowOff>
    </xdr:from>
    <xdr:to>
      <xdr:col>20</xdr:col>
      <xdr:colOff>144217</xdr:colOff>
      <xdr:row>7</xdr:row>
      <xdr:rowOff>65198</xdr:rowOff>
    </xdr:to>
    <xdr:sp macro="" textlink="">
      <xdr:nvSpPr>
        <xdr:cNvPr id="10" name="Oval 9"/>
        <xdr:cNvSpPr/>
      </xdr:nvSpPr>
      <xdr:spPr>
        <a:xfrm rot="-900000">
          <a:off x="4720027" y="115333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47762</xdr:colOff>
      <xdr:row>7</xdr:row>
      <xdr:rowOff>10335</xdr:rowOff>
    </xdr:from>
    <xdr:to>
      <xdr:col>21</xdr:col>
      <xdr:colOff>139202</xdr:colOff>
      <xdr:row>7</xdr:row>
      <xdr:rowOff>65199</xdr:rowOff>
    </xdr:to>
    <xdr:sp macro="" textlink="">
      <xdr:nvSpPr>
        <xdr:cNvPr id="11" name="Oval 10"/>
        <xdr:cNvSpPr/>
      </xdr:nvSpPr>
      <xdr:spPr>
        <a:xfrm rot="-900000">
          <a:off x="4905512" y="11533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37735</xdr:colOff>
      <xdr:row>6</xdr:row>
      <xdr:rowOff>55453</xdr:rowOff>
    </xdr:from>
    <xdr:to>
      <xdr:col>22</xdr:col>
      <xdr:colOff>129175</xdr:colOff>
      <xdr:row>7</xdr:row>
      <xdr:rowOff>35120</xdr:rowOff>
    </xdr:to>
    <xdr:sp macro="" textlink="">
      <xdr:nvSpPr>
        <xdr:cNvPr id="12" name="Oval 11"/>
        <xdr:cNvSpPr/>
      </xdr:nvSpPr>
      <xdr:spPr>
        <a:xfrm rot="-900000">
          <a:off x="5085985" y="1122253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42747</xdr:colOff>
      <xdr:row>6</xdr:row>
      <xdr:rowOff>50440</xdr:rowOff>
    </xdr:from>
    <xdr:to>
      <xdr:col>23</xdr:col>
      <xdr:colOff>134187</xdr:colOff>
      <xdr:row>7</xdr:row>
      <xdr:rowOff>30107</xdr:rowOff>
    </xdr:to>
    <xdr:sp macro="" textlink="">
      <xdr:nvSpPr>
        <xdr:cNvPr id="13" name="Oval 12"/>
        <xdr:cNvSpPr/>
      </xdr:nvSpPr>
      <xdr:spPr>
        <a:xfrm rot="-900000">
          <a:off x="5281497" y="1117240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42747</xdr:colOff>
      <xdr:row>6</xdr:row>
      <xdr:rowOff>10335</xdr:rowOff>
    </xdr:from>
    <xdr:to>
      <xdr:col>24</xdr:col>
      <xdr:colOff>134187</xdr:colOff>
      <xdr:row>6</xdr:row>
      <xdr:rowOff>65199</xdr:rowOff>
    </xdr:to>
    <xdr:sp macro="" textlink="">
      <xdr:nvSpPr>
        <xdr:cNvPr id="14" name="Oval 13"/>
        <xdr:cNvSpPr/>
      </xdr:nvSpPr>
      <xdr:spPr>
        <a:xfrm rot="-900000">
          <a:off x="5471997" y="10771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47760</xdr:colOff>
      <xdr:row>6</xdr:row>
      <xdr:rowOff>10335</xdr:rowOff>
    </xdr:from>
    <xdr:to>
      <xdr:col>25</xdr:col>
      <xdr:colOff>139200</xdr:colOff>
      <xdr:row>6</xdr:row>
      <xdr:rowOff>65199</xdr:rowOff>
    </xdr:to>
    <xdr:sp macro="" textlink="">
      <xdr:nvSpPr>
        <xdr:cNvPr id="15" name="Oval 14"/>
        <xdr:cNvSpPr/>
      </xdr:nvSpPr>
      <xdr:spPr>
        <a:xfrm rot="-900000">
          <a:off x="5667510" y="10771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47759</xdr:colOff>
      <xdr:row>5</xdr:row>
      <xdr:rowOff>55455</xdr:rowOff>
    </xdr:from>
    <xdr:to>
      <xdr:col>26</xdr:col>
      <xdr:colOff>139199</xdr:colOff>
      <xdr:row>6</xdr:row>
      <xdr:rowOff>35121</xdr:rowOff>
    </xdr:to>
    <xdr:sp macro="" textlink="">
      <xdr:nvSpPr>
        <xdr:cNvPr id="16" name="Oval 15"/>
        <xdr:cNvSpPr/>
      </xdr:nvSpPr>
      <xdr:spPr>
        <a:xfrm rot="-900000">
          <a:off x="5858009" y="1046055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42746</xdr:colOff>
      <xdr:row>5</xdr:row>
      <xdr:rowOff>15350</xdr:rowOff>
    </xdr:from>
    <xdr:to>
      <xdr:col>27</xdr:col>
      <xdr:colOff>134186</xdr:colOff>
      <xdr:row>5</xdr:row>
      <xdr:rowOff>70214</xdr:rowOff>
    </xdr:to>
    <xdr:sp macro="" textlink="">
      <xdr:nvSpPr>
        <xdr:cNvPr id="17" name="Oval 16"/>
        <xdr:cNvSpPr/>
      </xdr:nvSpPr>
      <xdr:spPr>
        <a:xfrm rot="-900000">
          <a:off x="6043496" y="100595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42746</xdr:colOff>
      <xdr:row>5</xdr:row>
      <xdr:rowOff>10337</xdr:rowOff>
    </xdr:from>
    <xdr:to>
      <xdr:col>28</xdr:col>
      <xdr:colOff>134186</xdr:colOff>
      <xdr:row>5</xdr:row>
      <xdr:rowOff>65201</xdr:rowOff>
    </xdr:to>
    <xdr:sp macro="" textlink="">
      <xdr:nvSpPr>
        <xdr:cNvPr id="18" name="Oval 17"/>
        <xdr:cNvSpPr/>
      </xdr:nvSpPr>
      <xdr:spPr>
        <a:xfrm rot="-900000">
          <a:off x="6233996" y="100093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37732</xdr:colOff>
      <xdr:row>4</xdr:row>
      <xdr:rowOff>160732</xdr:rowOff>
    </xdr:from>
    <xdr:to>
      <xdr:col>29</xdr:col>
      <xdr:colOff>129172</xdr:colOff>
      <xdr:row>5</xdr:row>
      <xdr:rowOff>25096</xdr:rowOff>
    </xdr:to>
    <xdr:sp macro="" textlink="">
      <xdr:nvSpPr>
        <xdr:cNvPr id="19" name="Oval 18"/>
        <xdr:cNvSpPr/>
      </xdr:nvSpPr>
      <xdr:spPr>
        <a:xfrm rot="-900000">
          <a:off x="6419482" y="96083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37732</xdr:colOff>
      <xdr:row>4</xdr:row>
      <xdr:rowOff>155719</xdr:rowOff>
    </xdr:from>
    <xdr:to>
      <xdr:col>30</xdr:col>
      <xdr:colOff>129172</xdr:colOff>
      <xdr:row>5</xdr:row>
      <xdr:rowOff>20083</xdr:rowOff>
    </xdr:to>
    <xdr:sp macro="" textlink="">
      <xdr:nvSpPr>
        <xdr:cNvPr id="20" name="Oval 19"/>
        <xdr:cNvSpPr/>
      </xdr:nvSpPr>
      <xdr:spPr>
        <a:xfrm rot="-900000">
          <a:off x="6609982" y="95581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32719</xdr:colOff>
      <xdr:row>4</xdr:row>
      <xdr:rowOff>135666</xdr:rowOff>
    </xdr:from>
    <xdr:to>
      <xdr:col>31</xdr:col>
      <xdr:colOff>124159</xdr:colOff>
      <xdr:row>5</xdr:row>
      <xdr:rowOff>30</xdr:rowOff>
    </xdr:to>
    <xdr:sp macro="" textlink="">
      <xdr:nvSpPr>
        <xdr:cNvPr id="21" name="Oval 20"/>
        <xdr:cNvSpPr/>
      </xdr:nvSpPr>
      <xdr:spPr>
        <a:xfrm rot="-900000">
          <a:off x="6795469" y="93576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32719</xdr:colOff>
      <xdr:row>4</xdr:row>
      <xdr:rowOff>105587</xdr:rowOff>
    </xdr:from>
    <xdr:to>
      <xdr:col>32</xdr:col>
      <xdr:colOff>124159</xdr:colOff>
      <xdr:row>4</xdr:row>
      <xdr:rowOff>160451</xdr:rowOff>
    </xdr:to>
    <xdr:sp macro="" textlink="">
      <xdr:nvSpPr>
        <xdr:cNvPr id="22" name="Oval 21"/>
        <xdr:cNvSpPr/>
      </xdr:nvSpPr>
      <xdr:spPr>
        <a:xfrm rot="-900000">
          <a:off x="6985969" y="90568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47372</xdr:colOff>
      <xdr:row>4</xdr:row>
      <xdr:rowOff>100572</xdr:rowOff>
    </xdr:from>
    <xdr:to>
      <xdr:col>33</xdr:col>
      <xdr:colOff>138812</xdr:colOff>
      <xdr:row>4</xdr:row>
      <xdr:rowOff>155436</xdr:rowOff>
    </xdr:to>
    <xdr:sp macro="" textlink="">
      <xdr:nvSpPr>
        <xdr:cNvPr id="23" name="Oval 22"/>
        <xdr:cNvSpPr/>
      </xdr:nvSpPr>
      <xdr:spPr>
        <a:xfrm rot="-900000">
          <a:off x="7191122" y="90067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52771</xdr:colOff>
      <xdr:row>4</xdr:row>
      <xdr:rowOff>70494</xdr:rowOff>
    </xdr:from>
    <xdr:to>
      <xdr:col>34</xdr:col>
      <xdr:colOff>144211</xdr:colOff>
      <xdr:row>4</xdr:row>
      <xdr:rowOff>125358</xdr:rowOff>
    </xdr:to>
    <xdr:sp macro="" textlink="">
      <xdr:nvSpPr>
        <xdr:cNvPr id="24" name="Oval 23"/>
        <xdr:cNvSpPr/>
      </xdr:nvSpPr>
      <xdr:spPr>
        <a:xfrm rot="-900000">
          <a:off x="7387021" y="870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37732</xdr:colOff>
      <xdr:row>4</xdr:row>
      <xdr:rowOff>70494</xdr:rowOff>
    </xdr:from>
    <xdr:to>
      <xdr:col>35</xdr:col>
      <xdr:colOff>129172</xdr:colOff>
      <xdr:row>4</xdr:row>
      <xdr:rowOff>125358</xdr:rowOff>
    </xdr:to>
    <xdr:sp macro="" textlink="">
      <xdr:nvSpPr>
        <xdr:cNvPr id="25" name="Oval 24"/>
        <xdr:cNvSpPr/>
      </xdr:nvSpPr>
      <xdr:spPr>
        <a:xfrm rot="-900000">
          <a:off x="7562482" y="870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42744</xdr:colOff>
      <xdr:row>4</xdr:row>
      <xdr:rowOff>35402</xdr:rowOff>
    </xdr:from>
    <xdr:to>
      <xdr:col>36</xdr:col>
      <xdr:colOff>134184</xdr:colOff>
      <xdr:row>4</xdr:row>
      <xdr:rowOff>90266</xdr:rowOff>
    </xdr:to>
    <xdr:sp macro="" textlink="">
      <xdr:nvSpPr>
        <xdr:cNvPr id="26" name="Oval 25"/>
        <xdr:cNvSpPr/>
      </xdr:nvSpPr>
      <xdr:spPr>
        <a:xfrm rot="-900000">
          <a:off x="7757994" y="83550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62804</xdr:colOff>
      <xdr:row>9</xdr:row>
      <xdr:rowOff>90546</xdr:rowOff>
    </xdr:from>
    <xdr:to>
      <xdr:col>11</xdr:col>
      <xdr:colOff>154244</xdr:colOff>
      <xdr:row>9</xdr:row>
      <xdr:rowOff>145410</xdr:rowOff>
    </xdr:to>
    <xdr:sp macro="" textlink="">
      <xdr:nvSpPr>
        <xdr:cNvPr id="27" name="Oval 26"/>
        <xdr:cNvSpPr/>
      </xdr:nvSpPr>
      <xdr:spPr>
        <a:xfrm rot="-900000">
          <a:off x="3015554" y="138594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57792</xdr:colOff>
      <xdr:row>9</xdr:row>
      <xdr:rowOff>95559</xdr:rowOff>
    </xdr:from>
    <xdr:to>
      <xdr:col>10</xdr:col>
      <xdr:colOff>149232</xdr:colOff>
      <xdr:row>9</xdr:row>
      <xdr:rowOff>150423</xdr:rowOff>
    </xdr:to>
    <xdr:sp macro="" textlink="">
      <xdr:nvSpPr>
        <xdr:cNvPr id="28" name="Oval 27"/>
        <xdr:cNvSpPr/>
      </xdr:nvSpPr>
      <xdr:spPr>
        <a:xfrm rot="-900000">
          <a:off x="2820042" y="139095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26670</xdr:colOff>
      <xdr:row>9</xdr:row>
      <xdr:rowOff>87630</xdr:rowOff>
    </xdr:from>
    <xdr:to>
      <xdr:col>12</xdr:col>
      <xdr:colOff>160020</xdr:colOff>
      <xdr:row>9</xdr:row>
      <xdr:rowOff>87630</xdr:rowOff>
    </xdr:to>
    <xdr:cxnSp macro="">
      <xdr:nvCxnSpPr>
        <xdr:cNvPr id="29" name="Straight Connector 28"/>
        <xdr:cNvCxnSpPr/>
      </xdr:nvCxnSpPr>
      <xdr:spPr>
        <a:xfrm>
          <a:off x="316992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9</xdr:row>
      <xdr:rowOff>87630</xdr:rowOff>
    </xdr:from>
    <xdr:to>
      <xdr:col>13</xdr:col>
      <xdr:colOff>152400</xdr:colOff>
      <xdr:row>9</xdr:row>
      <xdr:rowOff>87630</xdr:rowOff>
    </xdr:to>
    <xdr:cxnSp macro="">
      <xdr:nvCxnSpPr>
        <xdr:cNvPr id="30" name="Straight Connector 29"/>
        <xdr:cNvCxnSpPr/>
      </xdr:nvCxnSpPr>
      <xdr:spPr>
        <a:xfrm>
          <a:off x="335280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</xdr:colOff>
      <xdr:row>9</xdr:row>
      <xdr:rowOff>83820</xdr:rowOff>
    </xdr:from>
    <xdr:to>
      <xdr:col>11</xdr:col>
      <xdr:colOff>175260</xdr:colOff>
      <xdr:row>9</xdr:row>
      <xdr:rowOff>83820</xdr:rowOff>
    </xdr:to>
    <xdr:cxnSp macro="">
      <xdr:nvCxnSpPr>
        <xdr:cNvPr id="31" name="Straight Connector 30"/>
        <xdr:cNvCxnSpPr/>
      </xdr:nvCxnSpPr>
      <xdr:spPr>
        <a:xfrm>
          <a:off x="2994660" y="137922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9</xdr:row>
      <xdr:rowOff>87630</xdr:rowOff>
    </xdr:from>
    <xdr:to>
      <xdr:col>10</xdr:col>
      <xdr:colOff>163830</xdr:colOff>
      <xdr:row>9</xdr:row>
      <xdr:rowOff>87630</xdr:rowOff>
    </xdr:to>
    <xdr:cxnSp macro="">
      <xdr:nvCxnSpPr>
        <xdr:cNvPr id="32" name="Straight Connector 31"/>
        <xdr:cNvCxnSpPr/>
      </xdr:nvCxnSpPr>
      <xdr:spPr>
        <a:xfrm>
          <a:off x="279273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</xdr:colOff>
      <xdr:row>9</xdr:row>
      <xdr:rowOff>91440</xdr:rowOff>
    </xdr:from>
    <xdr:to>
      <xdr:col>9</xdr:col>
      <xdr:colOff>163830</xdr:colOff>
      <xdr:row>9</xdr:row>
      <xdr:rowOff>91440</xdr:rowOff>
    </xdr:to>
    <xdr:cxnSp macro="">
      <xdr:nvCxnSpPr>
        <xdr:cNvPr id="33" name="Straight Connector 32"/>
        <xdr:cNvCxnSpPr/>
      </xdr:nvCxnSpPr>
      <xdr:spPr>
        <a:xfrm>
          <a:off x="2602230" y="138684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</xdr:colOff>
      <xdr:row>9</xdr:row>
      <xdr:rowOff>152400</xdr:rowOff>
    </xdr:from>
    <xdr:to>
      <xdr:col>9</xdr:col>
      <xdr:colOff>167640</xdr:colOff>
      <xdr:row>9</xdr:row>
      <xdr:rowOff>152400</xdr:rowOff>
    </xdr:to>
    <xdr:cxnSp macro="">
      <xdr:nvCxnSpPr>
        <xdr:cNvPr id="34" name="Straight Connector 33"/>
        <xdr:cNvCxnSpPr/>
      </xdr:nvCxnSpPr>
      <xdr:spPr>
        <a:xfrm>
          <a:off x="2606040" y="144780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95250</xdr:rowOff>
    </xdr:from>
    <xdr:to>
      <xdr:col>8</xdr:col>
      <xdr:colOff>175260</xdr:colOff>
      <xdr:row>9</xdr:row>
      <xdr:rowOff>95250</xdr:rowOff>
    </xdr:to>
    <xdr:cxnSp macro="">
      <xdr:nvCxnSpPr>
        <xdr:cNvPr id="35" name="Straight Connector 34"/>
        <xdr:cNvCxnSpPr/>
      </xdr:nvCxnSpPr>
      <xdr:spPr>
        <a:xfrm>
          <a:off x="2423160" y="13906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156210</xdr:rowOff>
    </xdr:from>
    <xdr:to>
      <xdr:col>8</xdr:col>
      <xdr:colOff>175260</xdr:colOff>
      <xdr:row>9</xdr:row>
      <xdr:rowOff>156210</xdr:rowOff>
    </xdr:to>
    <xdr:cxnSp macro="">
      <xdr:nvCxnSpPr>
        <xdr:cNvPr id="36" name="Straight Connector 35"/>
        <xdr:cNvCxnSpPr/>
      </xdr:nvCxnSpPr>
      <xdr:spPr>
        <a:xfrm>
          <a:off x="2423160" y="14516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95250</xdr:rowOff>
    </xdr:from>
    <xdr:to>
      <xdr:col>7</xdr:col>
      <xdr:colOff>163830</xdr:colOff>
      <xdr:row>9</xdr:row>
      <xdr:rowOff>95250</xdr:rowOff>
    </xdr:to>
    <xdr:cxnSp macro="">
      <xdr:nvCxnSpPr>
        <xdr:cNvPr id="37" name="Straight Connector 36"/>
        <xdr:cNvCxnSpPr/>
      </xdr:nvCxnSpPr>
      <xdr:spPr>
        <a:xfrm>
          <a:off x="2221230" y="13906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156210</xdr:rowOff>
    </xdr:from>
    <xdr:to>
      <xdr:col>7</xdr:col>
      <xdr:colOff>163830</xdr:colOff>
      <xdr:row>9</xdr:row>
      <xdr:rowOff>156210</xdr:rowOff>
    </xdr:to>
    <xdr:cxnSp macro="">
      <xdr:nvCxnSpPr>
        <xdr:cNvPr id="38" name="Straight Connector 37"/>
        <xdr:cNvCxnSpPr/>
      </xdr:nvCxnSpPr>
      <xdr:spPr>
        <a:xfrm>
          <a:off x="2221230" y="14516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53982</xdr:colOff>
      <xdr:row>9</xdr:row>
      <xdr:rowOff>122229</xdr:rowOff>
    </xdr:from>
    <xdr:to>
      <xdr:col>9</xdr:col>
      <xdr:colOff>145422</xdr:colOff>
      <xdr:row>9</xdr:row>
      <xdr:rowOff>177093</xdr:rowOff>
    </xdr:to>
    <xdr:sp macro="" textlink="">
      <xdr:nvSpPr>
        <xdr:cNvPr id="39" name="Oval 38"/>
        <xdr:cNvSpPr/>
      </xdr:nvSpPr>
      <xdr:spPr>
        <a:xfrm rot="-900000">
          <a:off x="2625732" y="141762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61602</xdr:colOff>
      <xdr:row>9</xdr:row>
      <xdr:rowOff>133658</xdr:rowOff>
    </xdr:from>
    <xdr:to>
      <xdr:col>8</xdr:col>
      <xdr:colOff>153042</xdr:colOff>
      <xdr:row>9</xdr:row>
      <xdr:rowOff>188522</xdr:rowOff>
    </xdr:to>
    <xdr:sp macro="" textlink="">
      <xdr:nvSpPr>
        <xdr:cNvPr id="40" name="Oval 39"/>
        <xdr:cNvSpPr/>
      </xdr:nvSpPr>
      <xdr:spPr>
        <a:xfrm rot="-900000">
          <a:off x="2442852" y="142905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50172</xdr:colOff>
      <xdr:row>9</xdr:row>
      <xdr:rowOff>160327</xdr:rowOff>
    </xdr:from>
    <xdr:to>
      <xdr:col>7</xdr:col>
      <xdr:colOff>141612</xdr:colOff>
      <xdr:row>10</xdr:row>
      <xdr:rowOff>24691</xdr:rowOff>
    </xdr:to>
    <xdr:sp macro="" textlink="">
      <xdr:nvSpPr>
        <xdr:cNvPr id="41" name="Oval 40"/>
        <xdr:cNvSpPr/>
      </xdr:nvSpPr>
      <xdr:spPr>
        <a:xfrm rot="-900000">
          <a:off x="2240922" y="145572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7620</xdr:colOff>
      <xdr:row>4</xdr:row>
      <xdr:rowOff>133350</xdr:rowOff>
    </xdr:from>
    <xdr:to>
      <xdr:col>32</xdr:col>
      <xdr:colOff>140970</xdr:colOff>
      <xdr:row>4</xdr:row>
      <xdr:rowOff>133350</xdr:rowOff>
    </xdr:to>
    <xdr:cxnSp macro="">
      <xdr:nvCxnSpPr>
        <xdr:cNvPr id="42" name="Straight Connector 41"/>
        <xdr:cNvCxnSpPr/>
      </xdr:nvCxnSpPr>
      <xdr:spPr>
        <a:xfrm>
          <a:off x="6960870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</xdr:colOff>
      <xdr:row>4</xdr:row>
      <xdr:rowOff>128661</xdr:rowOff>
    </xdr:from>
    <xdr:to>
      <xdr:col>33</xdr:col>
      <xdr:colOff>160020</xdr:colOff>
      <xdr:row>4</xdr:row>
      <xdr:rowOff>128661</xdr:rowOff>
    </xdr:to>
    <xdr:cxnSp macro="">
      <xdr:nvCxnSpPr>
        <xdr:cNvPr id="43" name="Straight Connector 42"/>
        <xdr:cNvCxnSpPr/>
      </xdr:nvCxnSpPr>
      <xdr:spPr>
        <a:xfrm>
          <a:off x="7170420" y="928761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22274</xdr:colOff>
      <xdr:row>4</xdr:row>
      <xdr:rowOff>133350</xdr:rowOff>
    </xdr:from>
    <xdr:to>
      <xdr:col>34</xdr:col>
      <xdr:colOff>155624</xdr:colOff>
      <xdr:row>4</xdr:row>
      <xdr:rowOff>133350</xdr:rowOff>
    </xdr:to>
    <xdr:cxnSp macro="">
      <xdr:nvCxnSpPr>
        <xdr:cNvPr id="44" name="Straight Connector 43"/>
        <xdr:cNvCxnSpPr/>
      </xdr:nvCxnSpPr>
      <xdr:spPr>
        <a:xfrm>
          <a:off x="7356524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22274</xdr:colOff>
      <xdr:row>4</xdr:row>
      <xdr:rowOff>133350</xdr:rowOff>
    </xdr:from>
    <xdr:to>
      <xdr:col>35</xdr:col>
      <xdr:colOff>155624</xdr:colOff>
      <xdr:row>4</xdr:row>
      <xdr:rowOff>133350</xdr:rowOff>
    </xdr:to>
    <xdr:cxnSp macro="">
      <xdr:nvCxnSpPr>
        <xdr:cNvPr id="45" name="Straight Connector 44"/>
        <xdr:cNvCxnSpPr/>
      </xdr:nvCxnSpPr>
      <xdr:spPr>
        <a:xfrm>
          <a:off x="7547024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28136</xdr:colOff>
      <xdr:row>4</xdr:row>
      <xdr:rowOff>133350</xdr:rowOff>
    </xdr:from>
    <xdr:to>
      <xdr:col>36</xdr:col>
      <xdr:colOff>161486</xdr:colOff>
      <xdr:row>4</xdr:row>
      <xdr:rowOff>133350</xdr:rowOff>
    </xdr:to>
    <xdr:cxnSp macro="">
      <xdr:nvCxnSpPr>
        <xdr:cNvPr id="46" name="Straight Connector 45"/>
        <xdr:cNvCxnSpPr/>
      </xdr:nvCxnSpPr>
      <xdr:spPr>
        <a:xfrm>
          <a:off x="7743386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19344</xdr:colOff>
      <xdr:row>4</xdr:row>
      <xdr:rowOff>68873</xdr:rowOff>
    </xdr:from>
    <xdr:to>
      <xdr:col>36</xdr:col>
      <xdr:colOff>152694</xdr:colOff>
      <xdr:row>4</xdr:row>
      <xdr:rowOff>68873</xdr:rowOff>
    </xdr:to>
    <xdr:cxnSp macro="">
      <xdr:nvCxnSpPr>
        <xdr:cNvPr id="47" name="Straight Connector 46"/>
        <xdr:cNvCxnSpPr/>
      </xdr:nvCxnSpPr>
      <xdr:spPr>
        <a:xfrm>
          <a:off x="7734594" y="868973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87457</xdr:colOff>
      <xdr:row>8</xdr:row>
      <xdr:rowOff>37234</xdr:rowOff>
    </xdr:from>
    <xdr:to>
      <xdr:col>9</xdr:col>
      <xdr:colOff>1732</xdr:colOff>
      <xdr:row>10</xdr:row>
      <xdr:rowOff>94384</xdr:rowOff>
    </xdr:to>
    <xdr:sp macro="" textlink="">
      <xdr:nvSpPr>
        <xdr:cNvPr id="48" name="TextBox 47"/>
        <xdr:cNvSpPr txBox="1"/>
      </xdr:nvSpPr>
      <xdr:spPr>
        <a:xfrm>
          <a:off x="2278207" y="1256434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9</xdr:col>
      <xdr:colOff>87457</xdr:colOff>
      <xdr:row>8</xdr:row>
      <xdr:rowOff>15586</xdr:rowOff>
    </xdr:from>
    <xdr:to>
      <xdr:col>11</xdr:col>
      <xdr:colOff>1732</xdr:colOff>
      <xdr:row>10</xdr:row>
      <xdr:rowOff>72736</xdr:rowOff>
    </xdr:to>
    <xdr:sp macro="" textlink="">
      <xdr:nvSpPr>
        <xdr:cNvPr id="49" name="TextBox 48"/>
        <xdr:cNvSpPr txBox="1"/>
      </xdr:nvSpPr>
      <xdr:spPr>
        <a:xfrm>
          <a:off x="2659207" y="1234786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14</xdr:col>
      <xdr:colOff>87457</xdr:colOff>
      <xdr:row>6</xdr:row>
      <xdr:rowOff>50222</xdr:rowOff>
    </xdr:from>
    <xdr:to>
      <xdr:col>16</xdr:col>
      <xdr:colOff>1732</xdr:colOff>
      <xdr:row>9</xdr:row>
      <xdr:rowOff>142009</xdr:rowOff>
    </xdr:to>
    <xdr:sp macro="" textlink="">
      <xdr:nvSpPr>
        <xdr:cNvPr id="50" name="TextBox 49"/>
        <xdr:cNvSpPr txBox="1"/>
      </xdr:nvSpPr>
      <xdr:spPr>
        <a:xfrm>
          <a:off x="3611707" y="1117022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19</xdr:col>
      <xdr:colOff>100446</xdr:colOff>
      <xdr:row>5</xdr:row>
      <xdr:rowOff>11256</xdr:rowOff>
    </xdr:from>
    <xdr:to>
      <xdr:col>21</xdr:col>
      <xdr:colOff>14721</xdr:colOff>
      <xdr:row>9</xdr:row>
      <xdr:rowOff>25111</xdr:rowOff>
    </xdr:to>
    <xdr:sp macro="" textlink="">
      <xdr:nvSpPr>
        <xdr:cNvPr id="51" name="TextBox 50"/>
        <xdr:cNvSpPr txBox="1"/>
      </xdr:nvSpPr>
      <xdr:spPr>
        <a:xfrm>
          <a:off x="4577196" y="1001856"/>
          <a:ext cx="295275" cy="318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21</xdr:col>
      <xdr:colOff>78799</xdr:colOff>
      <xdr:row>4</xdr:row>
      <xdr:rowOff>154131</xdr:rowOff>
    </xdr:from>
    <xdr:to>
      <xdr:col>22</xdr:col>
      <xdr:colOff>183574</xdr:colOff>
      <xdr:row>8</xdr:row>
      <xdr:rowOff>55418</xdr:rowOff>
    </xdr:to>
    <xdr:sp macro="" textlink="">
      <xdr:nvSpPr>
        <xdr:cNvPr id="52" name="TextBox 51"/>
        <xdr:cNvSpPr txBox="1"/>
      </xdr:nvSpPr>
      <xdr:spPr>
        <a:xfrm>
          <a:off x="4936549" y="954231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26</xdr:col>
      <xdr:colOff>74469</xdr:colOff>
      <xdr:row>4</xdr:row>
      <xdr:rowOff>45893</xdr:rowOff>
    </xdr:from>
    <xdr:to>
      <xdr:col>27</xdr:col>
      <xdr:colOff>179244</xdr:colOff>
      <xdr:row>7</xdr:row>
      <xdr:rowOff>25112</xdr:rowOff>
    </xdr:to>
    <xdr:sp macro="" textlink="">
      <xdr:nvSpPr>
        <xdr:cNvPr id="53" name="TextBox 52"/>
        <xdr:cNvSpPr txBox="1"/>
      </xdr:nvSpPr>
      <xdr:spPr>
        <a:xfrm>
          <a:off x="5884719" y="845993"/>
          <a:ext cx="295275" cy="3221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31</xdr:col>
      <xdr:colOff>61480</xdr:colOff>
      <xdr:row>3</xdr:row>
      <xdr:rowOff>119496</xdr:rowOff>
    </xdr:from>
    <xdr:to>
      <xdr:col>32</xdr:col>
      <xdr:colOff>166255</xdr:colOff>
      <xdr:row>5</xdr:row>
      <xdr:rowOff>64078</xdr:rowOff>
    </xdr:to>
    <xdr:sp macro="" textlink="">
      <xdr:nvSpPr>
        <xdr:cNvPr id="54" name="TextBox 53"/>
        <xdr:cNvSpPr txBox="1"/>
      </xdr:nvSpPr>
      <xdr:spPr>
        <a:xfrm>
          <a:off x="6824230" y="757671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33</xdr:col>
      <xdr:colOff>91787</xdr:colOff>
      <xdr:row>3</xdr:row>
      <xdr:rowOff>97848</xdr:rowOff>
    </xdr:from>
    <xdr:to>
      <xdr:col>35</xdr:col>
      <xdr:colOff>6062</xdr:colOff>
      <xdr:row>5</xdr:row>
      <xdr:rowOff>42430</xdr:rowOff>
    </xdr:to>
    <xdr:sp macro="" textlink="">
      <xdr:nvSpPr>
        <xdr:cNvPr id="55" name="TextBox 54"/>
        <xdr:cNvSpPr txBox="1"/>
      </xdr:nvSpPr>
      <xdr:spPr>
        <a:xfrm>
          <a:off x="7235537" y="736023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12</xdr:col>
      <xdr:colOff>73602</xdr:colOff>
      <xdr:row>8</xdr:row>
      <xdr:rowOff>1</xdr:rowOff>
    </xdr:from>
    <xdr:to>
      <xdr:col>13</xdr:col>
      <xdr:colOff>90920</xdr:colOff>
      <xdr:row>9</xdr:row>
      <xdr:rowOff>168853</xdr:rowOff>
    </xdr:to>
    <xdr:sp macro="" textlink="">
      <xdr:nvSpPr>
        <xdr:cNvPr id="56" name="TextBox 55"/>
        <xdr:cNvSpPr txBox="1"/>
      </xdr:nvSpPr>
      <xdr:spPr>
        <a:xfrm>
          <a:off x="3216852" y="1219201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17</xdr:col>
      <xdr:colOff>64943</xdr:colOff>
      <xdr:row>6</xdr:row>
      <xdr:rowOff>51955</xdr:rowOff>
    </xdr:from>
    <xdr:to>
      <xdr:col>18</xdr:col>
      <xdr:colOff>82261</xdr:colOff>
      <xdr:row>9</xdr:row>
      <xdr:rowOff>64944</xdr:rowOff>
    </xdr:to>
    <xdr:sp macro="" textlink="">
      <xdr:nvSpPr>
        <xdr:cNvPr id="57" name="TextBox 56"/>
        <xdr:cNvSpPr txBox="1"/>
      </xdr:nvSpPr>
      <xdr:spPr>
        <a:xfrm>
          <a:off x="4160693" y="1118755"/>
          <a:ext cx="207818" cy="241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24</xdr:col>
      <xdr:colOff>73602</xdr:colOff>
      <xdr:row>4</xdr:row>
      <xdr:rowOff>155864</xdr:rowOff>
    </xdr:from>
    <xdr:to>
      <xdr:col>25</xdr:col>
      <xdr:colOff>90920</xdr:colOff>
      <xdr:row>7</xdr:row>
      <xdr:rowOff>56285</xdr:rowOff>
    </xdr:to>
    <xdr:sp macro="" textlink="">
      <xdr:nvSpPr>
        <xdr:cNvPr id="58" name="TextBox 57"/>
        <xdr:cNvSpPr txBox="1"/>
      </xdr:nvSpPr>
      <xdr:spPr>
        <a:xfrm>
          <a:off x="5502852" y="955964"/>
          <a:ext cx="207818" cy="24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29</xdr:col>
      <xdr:colOff>64943</xdr:colOff>
      <xdr:row>4</xdr:row>
      <xdr:rowOff>38967</xdr:rowOff>
    </xdr:from>
    <xdr:to>
      <xdr:col>30</xdr:col>
      <xdr:colOff>82261</xdr:colOff>
      <xdr:row>6</xdr:row>
      <xdr:rowOff>17319</xdr:rowOff>
    </xdr:to>
    <xdr:sp macro="" textlink="">
      <xdr:nvSpPr>
        <xdr:cNvPr id="59" name="TextBox 58"/>
        <xdr:cNvSpPr txBox="1"/>
      </xdr:nvSpPr>
      <xdr:spPr>
        <a:xfrm>
          <a:off x="6446693" y="839067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48723</xdr:colOff>
      <xdr:row>8</xdr:row>
      <xdr:rowOff>51402</xdr:rowOff>
    </xdr:from>
    <xdr:to>
      <xdr:col>16</xdr:col>
      <xdr:colOff>140163</xdr:colOff>
      <xdr:row>9</xdr:row>
      <xdr:rowOff>31068</xdr:rowOff>
    </xdr:to>
    <xdr:sp macro="" textlink="">
      <xdr:nvSpPr>
        <xdr:cNvPr id="2" name="Oval 1"/>
        <xdr:cNvSpPr/>
      </xdr:nvSpPr>
      <xdr:spPr>
        <a:xfrm rot="-900000">
          <a:off x="3953973" y="1270602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42751</xdr:colOff>
      <xdr:row>9</xdr:row>
      <xdr:rowOff>55453</xdr:rowOff>
    </xdr:from>
    <xdr:to>
      <xdr:col>13</xdr:col>
      <xdr:colOff>134191</xdr:colOff>
      <xdr:row>9</xdr:row>
      <xdr:rowOff>110317</xdr:rowOff>
    </xdr:to>
    <xdr:sp macro="" textlink="">
      <xdr:nvSpPr>
        <xdr:cNvPr id="3" name="Oval 2"/>
        <xdr:cNvSpPr/>
      </xdr:nvSpPr>
      <xdr:spPr>
        <a:xfrm rot="-900000">
          <a:off x="3376501" y="135085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52777</xdr:colOff>
      <xdr:row>9</xdr:row>
      <xdr:rowOff>60467</xdr:rowOff>
    </xdr:from>
    <xdr:to>
      <xdr:col>12</xdr:col>
      <xdr:colOff>144217</xdr:colOff>
      <xdr:row>9</xdr:row>
      <xdr:rowOff>115331</xdr:rowOff>
    </xdr:to>
    <xdr:sp macro="" textlink="">
      <xdr:nvSpPr>
        <xdr:cNvPr id="4" name="Oval 3"/>
        <xdr:cNvSpPr/>
      </xdr:nvSpPr>
      <xdr:spPr>
        <a:xfrm rot="-900000">
          <a:off x="3196027" y="135586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37736</xdr:colOff>
      <xdr:row>9</xdr:row>
      <xdr:rowOff>310</xdr:rowOff>
    </xdr:from>
    <xdr:to>
      <xdr:col>14</xdr:col>
      <xdr:colOff>129176</xdr:colOff>
      <xdr:row>9</xdr:row>
      <xdr:rowOff>55174</xdr:rowOff>
    </xdr:to>
    <xdr:sp macro="" textlink="">
      <xdr:nvSpPr>
        <xdr:cNvPr id="5" name="Oval 4"/>
        <xdr:cNvSpPr/>
      </xdr:nvSpPr>
      <xdr:spPr>
        <a:xfrm rot="-900000">
          <a:off x="3561986" y="12957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52777</xdr:colOff>
      <xdr:row>8</xdr:row>
      <xdr:rowOff>50442</xdr:rowOff>
    </xdr:from>
    <xdr:to>
      <xdr:col>15</xdr:col>
      <xdr:colOff>144217</xdr:colOff>
      <xdr:row>9</xdr:row>
      <xdr:rowOff>30108</xdr:rowOff>
    </xdr:to>
    <xdr:sp macro="" textlink="">
      <xdr:nvSpPr>
        <xdr:cNvPr id="6" name="Oval 5"/>
        <xdr:cNvSpPr/>
      </xdr:nvSpPr>
      <xdr:spPr>
        <a:xfrm rot="-900000">
          <a:off x="3767527" y="1269642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52777</xdr:colOff>
      <xdr:row>8</xdr:row>
      <xdr:rowOff>10336</xdr:rowOff>
    </xdr:from>
    <xdr:to>
      <xdr:col>17</xdr:col>
      <xdr:colOff>144217</xdr:colOff>
      <xdr:row>8</xdr:row>
      <xdr:rowOff>65200</xdr:rowOff>
    </xdr:to>
    <xdr:sp macro="" textlink="">
      <xdr:nvSpPr>
        <xdr:cNvPr id="7" name="Oval 6"/>
        <xdr:cNvSpPr/>
      </xdr:nvSpPr>
      <xdr:spPr>
        <a:xfrm rot="-900000">
          <a:off x="4148527" y="1229536"/>
          <a:ext cx="91440" cy="5486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42750</xdr:colOff>
      <xdr:row>8</xdr:row>
      <xdr:rowOff>10336</xdr:rowOff>
    </xdr:from>
    <xdr:to>
      <xdr:col>18</xdr:col>
      <xdr:colOff>134190</xdr:colOff>
      <xdr:row>8</xdr:row>
      <xdr:rowOff>65200</xdr:rowOff>
    </xdr:to>
    <xdr:sp macro="" textlink="">
      <xdr:nvSpPr>
        <xdr:cNvPr id="8" name="Oval 7"/>
        <xdr:cNvSpPr/>
      </xdr:nvSpPr>
      <xdr:spPr>
        <a:xfrm rot="-900000">
          <a:off x="4329000" y="122953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42749</xdr:colOff>
      <xdr:row>7</xdr:row>
      <xdr:rowOff>50440</xdr:rowOff>
    </xdr:from>
    <xdr:to>
      <xdr:col>19</xdr:col>
      <xdr:colOff>134189</xdr:colOff>
      <xdr:row>8</xdr:row>
      <xdr:rowOff>30107</xdr:rowOff>
    </xdr:to>
    <xdr:sp macro="" textlink="">
      <xdr:nvSpPr>
        <xdr:cNvPr id="9" name="Oval 8"/>
        <xdr:cNvSpPr/>
      </xdr:nvSpPr>
      <xdr:spPr>
        <a:xfrm rot="-900000">
          <a:off x="4519499" y="1193440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52777</xdr:colOff>
      <xdr:row>7</xdr:row>
      <xdr:rowOff>10334</xdr:rowOff>
    </xdr:from>
    <xdr:to>
      <xdr:col>20</xdr:col>
      <xdr:colOff>144217</xdr:colOff>
      <xdr:row>7</xdr:row>
      <xdr:rowOff>65198</xdr:rowOff>
    </xdr:to>
    <xdr:sp macro="" textlink="">
      <xdr:nvSpPr>
        <xdr:cNvPr id="10" name="Oval 9"/>
        <xdr:cNvSpPr/>
      </xdr:nvSpPr>
      <xdr:spPr>
        <a:xfrm rot="-900000">
          <a:off x="4720027" y="115333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47762</xdr:colOff>
      <xdr:row>7</xdr:row>
      <xdr:rowOff>10335</xdr:rowOff>
    </xdr:from>
    <xdr:to>
      <xdr:col>21</xdr:col>
      <xdr:colOff>139202</xdr:colOff>
      <xdr:row>7</xdr:row>
      <xdr:rowOff>65199</xdr:rowOff>
    </xdr:to>
    <xdr:sp macro="" textlink="">
      <xdr:nvSpPr>
        <xdr:cNvPr id="11" name="Oval 10"/>
        <xdr:cNvSpPr/>
      </xdr:nvSpPr>
      <xdr:spPr>
        <a:xfrm rot="-900000">
          <a:off x="4905512" y="11533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37735</xdr:colOff>
      <xdr:row>6</xdr:row>
      <xdr:rowOff>55453</xdr:rowOff>
    </xdr:from>
    <xdr:to>
      <xdr:col>22</xdr:col>
      <xdr:colOff>129175</xdr:colOff>
      <xdr:row>7</xdr:row>
      <xdr:rowOff>35120</xdr:rowOff>
    </xdr:to>
    <xdr:sp macro="" textlink="">
      <xdr:nvSpPr>
        <xdr:cNvPr id="12" name="Oval 11"/>
        <xdr:cNvSpPr/>
      </xdr:nvSpPr>
      <xdr:spPr>
        <a:xfrm rot="-900000">
          <a:off x="5085985" y="1122253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42747</xdr:colOff>
      <xdr:row>6</xdr:row>
      <xdr:rowOff>50440</xdr:rowOff>
    </xdr:from>
    <xdr:to>
      <xdr:col>23</xdr:col>
      <xdr:colOff>134187</xdr:colOff>
      <xdr:row>7</xdr:row>
      <xdr:rowOff>30107</xdr:rowOff>
    </xdr:to>
    <xdr:sp macro="" textlink="">
      <xdr:nvSpPr>
        <xdr:cNvPr id="13" name="Oval 12"/>
        <xdr:cNvSpPr/>
      </xdr:nvSpPr>
      <xdr:spPr>
        <a:xfrm rot="-900000">
          <a:off x="5281497" y="1117240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42747</xdr:colOff>
      <xdr:row>6</xdr:row>
      <xdr:rowOff>10335</xdr:rowOff>
    </xdr:from>
    <xdr:to>
      <xdr:col>24</xdr:col>
      <xdr:colOff>134187</xdr:colOff>
      <xdr:row>6</xdr:row>
      <xdr:rowOff>65199</xdr:rowOff>
    </xdr:to>
    <xdr:sp macro="" textlink="">
      <xdr:nvSpPr>
        <xdr:cNvPr id="14" name="Oval 13"/>
        <xdr:cNvSpPr/>
      </xdr:nvSpPr>
      <xdr:spPr>
        <a:xfrm rot="-900000">
          <a:off x="5471997" y="10771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47760</xdr:colOff>
      <xdr:row>6</xdr:row>
      <xdr:rowOff>10335</xdr:rowOff>
    </xdr:from>
    <xdr:to>
      <xdr:col>25</xdr:col>
      <xdr:colOff>139200</xdr:colOff>
      <xdr:row>6</xdr:row>
      <xdr:rowOff>65199</xdr:rowOff>
    </xdr:to>
    <xdr:sp macro="" textlink="">
      <xdr:nvSpPr>
        <xdr:cNvPr id="15" name="Oval 14"/>
        <xdr:cNvSpPr/>
      </xdr:nvSpPr>
      <xdr:spPr>
        <a:xfrm rot="-900000">
          <a:off x="5667510" y="107713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47759</xdr:colOff>
      <xdr:row>5</xdr:row>
      <xdr:rowOff>55455</xdr:rowOff>
    </xdr:from>
    <xdr:to>
      <xdr:col>26</xdr:col>
      <xdr:colOff>139199</xdr:colOff>
      <xdr:row>6</xdr:row>
      <xdr:rowOff>35121</xdr:rowOff>
    </xdr:to>
    <xdr:sp macro="" textlink="">
      <xdr:nvSpPr>
        <xdr:cNvPr id="16" name="Oval 15"/>
        <xdr:cNvSpPr/>
      </xdr:nvSpPr>
      <xdr:spPr>
        <a:xfrm rot="-900000">
          <a:off x="5858009" y="1046055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42746</xdr:colOff>
      <xdr:row>5</xdr:row>
      <xdr:rowOff>15350</xdr:rowOff>
    </xdr:from>
    <xdr:to>
      <xdr:col>27</xdr:col>
      <xdr:colOff>134186</xdr:colOff>
      <xdr:row>5</xdr:row>
      <xdr:rowOff>70214</xdr:rowOff>
    </xdr:to>
    <xdr:sp macro="" textlink="">
      <xdr:nvSpPr>
        <xdr:cNvPr id="17" name="Oval 16"/>
        <xdr:cNvSpPr/>
      </xdr:nvSpPr>
      <xdr:spPr>
        <a:xfrm rot="-900000">
          <a:off x="6043496" y="100595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42746</xdr:colOff>
      <xdr:row>5</xdr:row>
      <xdr:rowOff>10337</xdr:rowOff>
    </xdr:from>
    <xdr:to>
      <xdr:col>28</xdr:col>
      <xdr:colOff>134186</xdr:colOff>
      <xdr:row>5</xdr:row>
      <xdr:rowOff>65201</xdr:rowOff>
    </xdr:to>
    <xdr:sp macro="" textlink="">
      <xdr:nvSpPr>
        <xdr:cNvPr id="18" name="Oval 17"/>
        <xdr:cNvSpPr/>
      </xdr:nvSpPr>
      <xdr:spPr>
        <a:xfrm rot="-900000">
          <a:off x="6233996" y="100093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37732</xdr:colOff>
      <xdr:row>4</xdr:row>
      <xdr:rowOff>160732</xdr:rowOff>
    </xdr:from>
    <xdr:to>
      <xdr:col>29</xdr:col>
      <xdr:colOff>129172</xdr:colOff>
      <xdr:row>5</xdr:row>
      <xdr:rowOff>25096</xdr:rowOff>
    </xdr:to>
    <xdr:sp macro="" textlink="">
      <xdr:nvSpPr>
        <xdr:cNvPr id="19" name="Oval 18"/>
        <xdr:cNvSpPr/>
      </xdr:nvSpPr>
      <xdr:spPr>
        <a:xfrm rot="-900000">
          <a:off x="6419482" y="96083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37732</xdr:colOff>
      <xdr:row>4</xdr:row>
      <xdr:rowOff>155719</xdr:rowOff>
    </xdr:from>
    <xdr:to>
      <xdr:col>30</xdr:col>
      <xdr:colOff>129172</xdr:colOff>
      <xdr:row>5</xdr:row>
      <xdr:rowOff>20083</xdr:rowOff>
    </xdr:to>
    <xdr:sp macro="" textlink="">
      <xdr:nvSpPr>
        <xdr:cNvPr id="20" name="Oval 19"/>
        <xdr:cNvSpPr/>
      </xdr:nvSpPr>
      <xdr:spPr>
        <a:xfrm rot="-900000">
          <a:off x="6609982" y="95581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32719</xdr:colOff>
      <xdr:row>4</xdr:row>
      <xdr:rowOff>135666</xdr:rowOff>
    </xdr:from>
    <xdr:to>
      <xdr:col>31</xdr:col>
      <xdr:colOff>124159</xdr:colOff>
      <xdr:row>5</xdr:row>
      <xdr:rowOff>30</xdr:rowOff>
    </xdr:to>
    <xdr:sp macro="" textlink="">
      <xdr:nvSpPr>
        <xdr:cNvPr id="21" name="Oval 20"/>
        <xdr:cNvSpPr/>
      </xdr:nvSpPr>
      <xdr:spPr>
        <a:xfrm rot="-900000">
          <a:off x="6795469" y="93576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32719</xdr:colOff>
      <xdr:row>4</xdr:row>
      <xdr:rowOff>105587</xdr:rowOff>
    </xdr:from>
    <xdr:to>
      <xdr:col>32</xdr:col>
      <xdr:colOff>124159</xdr:colOff>
      <xdr:row>4</xdr:row>
      <xdr:rowOff>160451</xdr:rowOff>
    </xdr:to>
    <xdr:sp macro="" textlink="">
      <xdr:nvSpPr>
        <xdr:cNvPr id="22" name="Oval 21"/>
        <xdr:cNvSpPr/>
      </xdr:nvSpPr>
      <xdr:spPr>
        <a:xfrm rot="-900000">
          <a:off x="6985969" y="90568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47372</xdr:colOff>
      <xdr:row>4</xdr:row>
      <xdr:rowOff>100572</xdr:rowOff>
    </xdr:from>
    <xdr:to>
      <xdr:col>33</xdr:col>
      <xdr:colOff>138812</xdr:colOff>
      <xdr:row>4</xdr:row>
      <xdr:rowOff>155436</xdr:rowOff>
    </xdr:to>
    <xdr:sp macro="" textlink="">
      <xdr:nvSpPr>
        <xdr:cNvPr id="23" name="Oval 22"/>
        <xdr:cNvSpPr/>
      </xdr:nvSpPr>
      <xdr:spPr>
        <a:xfrm rot="-900000">
          <a:off x="7191122" y="90067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52771</xdr:colOff>
      <xdr:row>4</xdr:row>
      <xdr:rowOff>70494</xdr:rowOff>
    </xdr:from>
    <xdr:to>
      <xdr:col>34</xdr:col>
      <xdr:colOff>144211</xdr:colOff>
      <xdr:row>4</xdr:row>
      <xdr:rowOff>125358</xdr:rowOff>
    </xdr:to>
    <xdr:sp macro="" textlink="">
      <xdr:nvSpPr>
        <xdr:cNvPr id="24" name="Oval 23"/>
        <xdr:cNvSpPr/>
      </xdr:nvSpPr>
      <xdr:spPr>
        <a:xfrm rot="-900000">
          <a:off x="7387021" y="870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37732</xdr:colOff>
      <xdr:row>4</xdr:row>
      <xdr:rowOff>70494</xdr:rowOff>
    </xdr:from>
    <xdr:to>
      <xdr:col>35</xdr:col>
      <xdr:colOff>129172</xdr:colOff>
      <xdr:row>4</xdr:row>
      <xdr:rowOff>125358</xdr:rowOff>
    </xdr:to>
    <xdr:sp macro="" textlink="">
      <xdr:nvSpPr>
        <xdr:cNvPr id="25" name="Oval 24"/>
        <xdr:cNvSpPr/>
      </xdr:nvSpPr>
      <xdr:spPr>
        <a:xfrm rot="-900000">
          <a:off x="7562482" y="870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42744</xdr:colOff>
      <xdr:row>4</xdr:row>
      <xdr:rowOff>35402</xdr:rowOff>
    </xdr:from>
    <xdr:to>
      <xdr:col>36</xdr:col>
      <xdr:colOff>134184</xdr:colOff>
      <xdr:row>4</xdr:row>
      <xdr:rowOff>90266</xdr:rowOff>
    </xdr:to>
    <xdr:sp macro="" textlink="">
      <xdr:nvSpPr>
        <xdr:cNvPr id="26" name="Oval 25"/>
        <xdr:cNvSpPr/>
      </xdr:nvSpPr>
      <xdr:spPr>
        <a:xfrm rot="-900000">
          <a:off x="7757994" y="83550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62804</xdr:colOff>
      <xdr:row>9</xdr:row>
      <xdr:rowOff>90546</xdr:rowOff>
    </xdr:from>
    <xdr:to>
      <xdr:col>11</xdr:col>
      <xdr:colOff>154244</xdr:colOff>
      <xdr:row>9</xdr:row>
      <xdr:rowOff>145410</xdr:rowOff>
    </xdr:to>
    <xdr:sp macro="" textlink="">
      <xdr:nvSpPr>
        <xdr:cNvPr id="27" name="Oval 26"/>
        <xdr:cNvSpPr/>
      </xdr:nvSpPr>
      <xdr:spPr>
        <a:xfrm rot="-900000">
          <a:off x="3015554" y="1385946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57792</xdr:colOff>
      <xdr:row>9</xdr:row>
      <xdr:rowOff>95559</xdr:rowOff>
    </xdr:from>
    <xdr:to>
      <xdr:col>10</xdr:col>
      <xdr:colOff>149232</xdr:colOff>
      <xdr:row>9</xdr:row>
      <xdr:rowOff>150423</xdr:rowOff>
    </xdr:to>
    <xdr:sp macro="" textlink="">
      <xdr:nvSpPr>
        <xdr:cNvPr id="28" name="Oval 27"/>
        <xdr:cNvSpPr/>
      </xdr:nvSpPr>
      <xdr:spPr>
        <a:xfrm rot="-900000">
          <a:off x="2820042" y="139095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26670</xdr:colOff>
      <xdr:row>9</xdr:row>
      <xdr:rowOff>87630</xdr:rowOff>
    </xdr:from>
    <xdr:to>
      <xdr:col>12</xdr:col>
      <xdr:colOff>160020</xdr:colOff>
      <xdr:row>9</xdr:row>
      <xdr:rowOff>87630</xdr:rowOff>
    </xdr:to>
    <xdr:cxnSp macro="">
      <xdr:nvCxnSpPr>
        <xdr:cNvPr id="29" name="Straight Connector 28"/>
        <xdr:cNvCxnSpPr/>
      </xdr:nvCxnSpPr>
      <xdr:spPr>
        <a:xfrm>
          <a:off x="316992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9</xdr:row>
      <xdr:rowOff>87630</xdr:rowOff>
    </xdr:from>
    <xdr:to>
      <xdr:col>13</xdr:col>
      <xdr:colOff>152400</xdr:colOff>
      <xdr:row>9</xdr:row>
      <xdr:rowOff>87630</xdr:rowOff>
    </xdr:to>
    <xdr:cxnSp macro="">
      <xdr:nvCxnSpPr>
        <xdr:cNvPr id="30" name="Straight Connector 29"/>
        <xdr:cNvCxnSpPr/>
      </xdr:nvCxnSpPr>
      <xdr:spPr>
        <a:xfrm>
          <a:off x="335280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</xdr:colOff>
      <xdr:row>9</xdr:row>
      <xdr:rowOff>83820</xdr:rowOff>
    </xdr:from>
    <xdr:to>
      <xdr:col>11</xdr:col>
      <xdr:colOff>175260</xdr:colOff>
      <xdr:row>9</xdr:row>
      <xdr:rowOff>83820</xdr:rowOff>
    </xdr:to>
    <xdr:cxnSp macro="">
      <xdr:nvCxnSpPr>
        <xdr:cNvPr id="31" name="Straight Connector 30"/>
        <xdr:cNvCxnSpPr/>
      </xdr:nvCxnSpPr>
      <xdr:spPr>
        <a:xfrm>
          <a:off x="2994660" y="137922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9</xdr:row>
      <xdr:rowOff>87630</xdr:rowOff>
    </xdr:from>
    <xdr:to>
      <xdr:col>10</xdr:col>
      <xdr:colOff>163830</xdr:colOff>
      <xdr:row>9</xdr:row>
      <xdr:rowOff>87630</xdr:rowOff>
    </xdr:to>
    <xdr:cxnSp macro="">
      <xdr:nvCxnSpPr>
        <xdr:cNvPr id="32" name="Straight Connector 31"/>
        <xdr:cNvCxnSpPr/>
      </xdr:nvCxnSpPr>
      <xdr:spPr>
        <a:xfrm>
          <a:off x="2792730" y="138303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</xdr:colOff>
      <xdr:row>9</xdr:row>
      <xdr:rowOff>91440</xdr:rowOff>
    </xdr:from>
    <xdr:to>
      <xdr:col>9</xdr:col>
      <xdr:colOff>163830</xdr:colOff>
      <xdr:row>9</xdr:row>
      <xdr:rowOff>91440</xdr:rowOff>
    </xdr:to>
    <xdr:cxnSp macro="">
      <xdr:nvCxnSpPr>
        <xdr:cNvPr id="33" name="Straight Connector 32"/>
        <xdr:cNvCxnSpPr/>
      </xdr:nvCxnSpPr>
      <xdr:spPr>
        <a:xfrm>
          <a:off x="2602230" y="138684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</xdr:colOff>
      <xdr:row>9</xdr:row>
      <xdr:rowOff>152400</xdr:rowOff>
    </xdr:from>
    <xdr:to>
      <xdr:col>9</xdr:col>
      <xdr:colOff>167640</xdr:colOff>
      <xdr:row>9</xdr:row>
      <xdr:rowOff>152400</xdr:rowOff>
    </xdr:to>
    <xdr:cxnSp macro="">
      <xdr:nvCxnSpPr>
        <xdr:cNvPr id="34" name="Straight Connector 33"/>
        <xdr:cNvCxnSpPr/>
      </xdr:nvCxnSpPr>
      <xdr:spPr>
        <a:xfrm>
          <a:off x="2606040" y="144780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95250</xdr:rowOff>
    </xdr:from>
    <xdr:to>
      <xdr:col>8</xdr:col>
      <xdr:colOff>175260</xdr:colOff>
      <xdr:row>9</xdr:row>
      <xdr:rowOff>95250</xdr:rowOff>
    </xdr:to>
    <xdr:cxnSp macro="">
      <xdr:nvCxnSpPr>
        <xdr:cNvPr id="35" name="Straight Connector 34"/>
        <xdr:cNvCxnSpPr/>
      </xdr:nvCxnSpPr>
      <xdr:spPr>
        <a:xfrm>
          <a:off x="2423160" y="13906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156210</xdr:rowOff>
    </xdr:from>
    <xdr:to>
      <xdr:col>8</xdr:col>
      <xdr:colOff>175260</xdr:colOff>
      <xdr:row>9</xdr:row>
      <xdr:rowOff>156210</xdr:rowOff>
    </xdr:to>
    <xdr:cxnSp macro="">
      <xdr:nvCxnSpPr>
        <xdr:cNvPr id="36" name="Straight Connector 35"/>
        <xdr:cNvCxnSpPr/>
      </xdr:nvCxnSpPr>
      <xdr:spPr>
        <a:xfrm>
          <a:off x="2423160" y="14516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95250</xdr:rowOff>
    </xdr:from>
    <xdr:to>
      <xdr:col>7</xdr:col>
      <xdr:colOff>163830</xdr:colOff>
      <xdr:row>9</xdr:row>
      <xdr:rowOff>95250</xdr:rowOff>
    </xdr:to>
    <xdr:cxnSp macro="">
      <xdr:nvCxnSpPr>
        <xdr:cNvPr id="37" name="Straight Connector 36"/>
        <xdr:cNvCxnSpPr/>
      </xdr:nvCxnSpPr>
      <xdr:spPr>
        <a:xfrm>
          <a:off x="2221230" y="13906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156210</xdr:rowOff>
    </xdr:from>
    <xdr:to>
      <xdr:col>7</xdr:col>
      <xdr:colOff>163830</xdr:colOff>
      <xdr:row>9</xdr:row>
      <xdr:rowOff>156210</xdr:rowOff>
    </xdr:to>
    <xdr:cxnSp macro="">
      <xdr:nvCxnSpPr>
        <xdr:cNvPr id="38" name="Straight Connector 37"/>
        <xdr:cNvCxnSpPr/>
      </xdr:nvCxnSpPr>
      <xdr:spPr>
        <a:xfrm>
          <a:off x="2221230" y="145161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53982</xdr:colOff>
      <xdr:row>9</xdr:row>
      <xdr:rowOff>122229</xdr:rowOff>
    </xdr:from>
    <xdr:to>
      <xdr:col>9</xdr:col>
      <xdr:colOff>145422</xdr:colOff>
      <xdr:row>9</xdr:row>
      <xdr:rowOff>177093</xdr:rowOff>
    </xdr:to>
    <xdr:sp macro="" textlink="">
      <xdr:nvSpPr>
        <xdr:cNvPr id="39" name="Oval 38"/>
        <xdr:cNvSpPr/>
      </xdr:nvSpPr>
      <xdr:spPr>
        <a:xfrm rot="-900000">
          <a:off x="2625732" y="141762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61602</xdr:colOff>
      <xdr:row>9</xdr:row>
      <xdr:rowOff>133658</xdr:rowOff>
    </xdr:from>
    <xdr:to>
      <xdr:col>8</xdr:col>
      <xdr:colOff>153042</xdr:colOff>
      <xdr:row>9</xdr:row>
      <xdr:rowOff>188522</xdr:rowOff>
    </xdr:to>
    <xdr:sp macro="" textlink="">
      <xdr:nvSpPr>
        <xdr:cNvPr id="40" name="Oval 39"/>
        <xdr:cNvSpPr/>
      </xdr:nvSpPr>
      <xdr:spPr>
        <a:xfrm rot="-900000">
          <a:off x="2442852" y="142905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50172</xdr:colOff>
      <xdr:row>9</xdr:row>
      <xdr:rowOff>160327</xdr:rowOff>
    </xdr:from>
    <xdr:to>
      <xdr:col>7</xdr:col>
      <xdr:colOff>141612</xdr:colOff>
      <xdr:row>10</xdr:row>
      <xdr:rowOff>24691</xdr:rowOff>
    </xdr:to>
    <xdr:sp macro="" textlink="">
      <xdr:nvSpPr>
        <xdr:cNvPr id="41" name="Oval 40"/>
        <xdr:cNvSpPr/>
      </xdr:nvSpPr>
      <xdr:spPr>
        <a:xfrm rot="-900000">
          <a:off x="2240922" y="145572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7620</xdr:colOff>
      <xdr:row>4</xdr:row>
      <xdr:rowOff>133350</xdr:rowOff>
    </xdr:from>
    <xdr:to>
      <xdr:col>32</xdr:col>
      <xdr:colOff>140970</xdr:colOff>
      <xdr:row>4</xdr:row>
      <xdr:rowOff>133350</xdr:rowOff>
    </xdr:to>
    <xdr:cxnSp macro="">
      <xdr:nvCxnSpPr>
        <xdr:cNvPr id="42" name="Straight Connector 41"/>
        <xdr:cNvCxnSpPr/>
      </xdr:nvCxnSpPr>
      <xdr:spPr>
        <a:xfrm>
          <a:off x="6960870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</xdr:colOff>
      <xdr:row>4</xdr:row>
      <xdr:rowOff>128661</xdr:rowOff>
    </xdr:from>
    <xdr:to>
      <xdr:col>33</xdr:col>
      <xdr:colOff>160020</xdr:colOff>
      <xdr:row>4</xdr:row>
      <xdr:rowOff>128661</xdr:rowOff>
    </xdr:to>
    <xdr:cxnSp macro="">
      <xdr:nvCxnSpPr>
        <xdr:cNvPr id="43" name="Straight Connector 42"/>
        <xdr:cNvCxnSpPr/>
      </xdr:nvCxnSpPr>
      <xdr:spPr>
        <a:xfrm>
          <a:off x="7170420" y="928761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22274</xdr:colOff>
      <xdr:row>4</xdr:row>
      <xdr:rowOff>133350</xdr:rowOff>
    </xdr:from>
    <xdr:to>
      <xdr:col>34</xdr:col>
      <xdr:colOff>155624</xdr:colOff>
      <xdr:row>4</xdr:row>
      <xdr:rowOff>133350</xdr:rowOff>
    </xdr:to>
    <xdr:cxnSp macro="">
      <xdr:nvCxnSpPr>
        <xdr:cNvPr id="44" name="Straight Connector 43"/>
        <xdr:cNvCxnSpPr/>
      </xdr:nvCxnSpPr>
      <xdr:spPr>
        <a:xfrm>
          <a:off x="7356524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22274</xdr:colOff>
      <xdr:row>4</xdr:row>
      <xdr:rowOff>133350</xdr:rowOff>
    </xdr:from>
    <xdr:to>
      <xdr:col>35</xdr:col>
      <xdr:colOff>155624</xdr:colOff>
      <xdr:row>4</xdr:row>
      <xdr:rowOff>133350</xdr:rowOff>
    </xdr:to>
    <xdr:cxnSp macro="">
      <xdr:nvCxnSpPr>
        <xdr:cNvPr id="45" name="Straight Connector 44"/>
        <xdr:cNvCxnSpPr/>
      </xdr:nvCxnSpPr>
      <xdr:spPr>
        <a:xfrm>
          <a:off x="7547024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28136</xdr:colOff>
      <xdr:row>4</xdr:row>
      <xdr:rowOff>133350</xdr:rowOff>
    </xdr:from>
    <xdr:to>
      <xdr:col>36</xdr:col>
      <xdr:colOff>161486</xdr:colOff>
      <xdr:row>4</xdr:row>
      <xdr:rowOff>133350</xdr:rowOff>
    </xdr:to>
    <xdr:cxnSp macro="">
      <xdr:nvCxnSpPr>
        <xdr:cNvPr id="46" name="Straight Connector 45"/>
        <xdr:cNvCxnSpPr/>
      </xdr:nvCxnSpPr>
      <xdr:spPr>
        <a:xfrm>
          <a:off x="7743386" y="933450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19344</xdr:colOff>
      <xdr:row>4</xdr:row>
      <xdr:rowOff>68873</xdr:rowOff>
    </xdr:from>
    <xdr:to>
      <xdr:col>36</xdr:col>
      <xdr:colOff>152694</xdr:colOff>
      <xdr:row>4</xdr:row>
      <xdr:rowOff>68873</xdr:rowOff>
    </xdr:to>
    <xdr:cxnSp macro="">
      <xdr:nvCxnSpPr>
        <xdr:cNvPr id="47" name="Straight Connector 46"/>
        <xdr:cNvCxnSpPr/>
      </xdr:nvCxnSpPr>
      <xdr:spPr>
        <a:xfrm>
          <a:off x="7734594" y="868973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87457</xdr:colOff>
      <xdr:row>8</xdr:row>
      <xdr:rowOff>37234</xdr:rowOff>
    </xdr:from>
    <xdr:to>
      <xdr:col>9</xdr:col>
      <xdr:colOff>1732</xdr:colOff>
      <xdr:row>10</xdr:row>
      <xdr:rowOff>94384</xdr:rowOff>
    </xdr:to>
    <xdr:sp macro="" textlink="">
      <xdr:nvSpPr>
        <xdr:cNvPr id="48" name="TextBox 47"/>
        <xdr:cNvSpPr txBox="1"/>
      </xdr:nvSpPr>
      <xdr:spPr>
        <a:xfrm>
          <a:off x="2278207" y="1256434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9</xdr:col>
      <xdr:colOff>87457</xdr:colOff>
      <xdr:row>8</xdr:row>
      <xdr:rowOff>15586</xdr:rowOff>
    </xdr:from>
    <xdr:to>
      <xdr:col>11</xdr:col>
      <xdr:colOff>1732</xdr:colOff>
      <xdr:row>10</xdr:row>
      <xdr:rowOff>72736</xdr:rowOff>
    </xdr:to>
    <xdr:sp macro="" textlink="">
      <xdr:nvSpPr>
        <xdr:cNvPr id="49" name="TextBox 48"/>
        <xdr:cNvSpPr txBox="1"/>
      </xdr:nvSpPr>
      <xdr:spPr>
        <a:xfrm>
          <a:off x="2659207" y="1234786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14</xdr:col>
      <xdr:colOff>87457</xdr:colOff>
      <xdr:row>6</xdr:row>
      <xdr:rowOff>50222</xdr:rowOff>
    </xdr:from>
    <xdr:to>
      <xdr:col>16</xdr:col>
      <xdr:colOff>1732</xdr:colOff>
      <xdr:row>9</xdr:row>
      <xdr:rowOff>142009</xdr:rowOff>
    </xdr:to>
    <xdr:sp macro="" textlink="">
      <xdr:nvSpPr>
        <xdr:cNvPr id="50" name="TextBox 49"/>
        <xdr:cNvSpPr txBox="1"/>
      </xdr:nvSpPr>
      <xdr:spPr>
        <a:xfrm>
          <a:off x="3611707" y="1117022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19</xdr:col>
      <xdr:colOff>100446</xdr:colOff>
      <xdr:row>5</xdr:row>
      <xdr:rowOff>11256</xdr:rowOff>
    </xdr:from>
    <xdr:to>
      <xdr:col>21</xdr:col>
      <xdr:colOff>14721</xdr:colOff>
      <xdr:row>9</xdr:row>
      <xdr:rowOff>25111</xdr:rowOff>
    </xdr:to>
    <xdr:sp macro="" textlink="">
      <xdr:nvSpPr>
        <xdr:cNvPr id="51" name="TextBox 50"/>
        <xdr:cNvSpPr txBox="1"/>
      </xdr:nvSpPr>
      <xdr:spPr>
        <a:xfrm>
          <a:off x="4577196" y="1001856"/>
          <a:ext cx="295275" cy="318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21</xdr:col>
      <xdr:colOff>78799</xdr:colOff>
      <xdr:row>4</xdr:row>
      <xdr:rowOff>154131</xdr:rowOff>
    </xdr:from>
    <xdr:to>
      <xdr:col>22</xdr:col>
      <xdr:colOff>183574</xdr:colOff>
      <xdr:row>8</xdr:row>
      <xdr:rowOff>55418</xdr:rowOff>
    </xdr:to>
    <xdr:sp macro="" textlink="">
      <xdr:nvSpPr>
        <xdr:cNvPr id="52" name="TextBox 51"/>
        <xdr:cNvSpPr txBox="1"/>
      </xdr:nvSpPr>
      <xdr:spPr>
        <a:xfrm>
          <a:off x="4936549" y="954231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26</xdr:col>
      <xdr:colOff>74469</xdr:colOff>
      <xdr:row>4</xdr:row>
      <xdr:rowOff>45893</xdr:rowOff>
    </xdr:from>
    <xdr:to>
      <xdr:col>27</xdr:col>
      <xdr:colOff>179244</xdr:colOff>
      <xdr:row>7</xdr:row>
      <xdr:rowOff>25112</xdr:rowOff>
    </xdr:to>
    <xdr:sp macro="" textlink="">
      <xdr:nvSpPr>
        <xdr:cNvPr id="53" name="TextBox 52"/>
        <xdr:cNvSpPr txBox="1"/>
      </xdr:nvSpPr>
      <xdr:spPr>
        <a:xfrm>
          <a:off x="5884719" y="845993"/>
          <a:ext cx="295275" cy="3221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31</xdr:col>
      <xdr:colOff>61480</xdr:colOff>
      <xdr:row>3</xdr:row>
      <xdr:rowOff>119496</xdr:rowOff>
    </xdr:from>
    <xdr:to>
      <xdr:col>32</xdr:col>
      <xdr:colOff>166255</xdr:colOff>
      <xdr:row>5</xdr:row>
      <xdr:rowOff>64078</xdr:rowOff>
    </xdr:to>
    <xdr:sp macro="" textlink="">
      <xdr:nvSpPr>
        <xdr:cNvPr id="54" name="TextBox 53"/>
        <xdr:cNvSpPr txBox="1"/>
      </xdr:nvSpPr>
      <xdr:spPr>
        <a:xfrm>
          <a:off x="6824230" y="757671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33</xdr:col>
      <xdr:colOff>91787</xdr:colOff>
      <xdr:row>3</xdr:row>
      <xdr:rowOff>97848</xdr:rowOff>
    </xdr:from>
    <xdr:to>
      <xdr:col>35</xdr:col>
      <xdr:colOff>6062</xdr:colOff>
      <xdr:row>5</xdr:row>
      <xdr:rowOff>42430</xdr:rowOff>
    </xdr:to>
    <xdr:sp macro="" textlink="">
      <xdr:nvSpPr>
        <xdr:cNvPr id="55" name="TextBox 54"/>
        <xdr:cNvSpPr txBox="1"/>
      </xdr:nvSpPr>
      <xdr:spPr>
        <a:xfrm>
          <a:off x="7235537" y="736023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12</xdr:col>
      <xdr:colOff>73602</xdr:colOff>
      <xdr:row>8</xdr:row>
      <xdr:rowOff>1</xdr:rowOff>
    </xdr:from>
    <xdr:to>
      <xdr:col>13</xdr:col>
      <xdr:colOff>90920</xdr:colOff>
      <xdr:row>9</xdr:row>
      <xdr:rowOff>168853</xdr:rowOff>
    </xdr:to>
    <xdr:sp macro="" textlink="">
      <xdr:nvSpPr>
        <xdr:cNvPr id="56" name="TextBox 55"/>
        <xdr:cNvSpPr txBox="1"/>
      </xdr:nvSpPr>
      <xdr:spPr>
        <a:xfrm>
          <a:off x="3216852" y="1219201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17</xdr:col>
      <xdr:colOff>64943</xdr:colOff>
      <xdr:row>6</xdr:row>
      <xdr:rowOff>51955</xdr:rowOff>
    </xdr:from>
    <xdr:to>
      <xdr:col>18</xdr:col>
      <xdr:colOff>82261</xdr:colOff>
      <xdr:row>9</xdr:row>
      <xdr:rowOff>64944</xdr:rowOff>
    </xdr:to>
    <xdr:sp macro="" textlink="">
      <xdr:nvSpPr>
        <xdr:cNvPr id="57" name="TextBox 56"/>
        <xdr:cNvSpPr txBox="1"/>
      </xdr:nvSpPr>
      <xdr:spPr>
        <a:xfrm>
          <a:off x="4160693" y="1118755"/>
          <a:ext cx="207818" cy="241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24</xdr:col>
      <xdr:colOff>73602</xdr:colOff>
      <xdr:row>4</xdr:row>
      <xdr:rowOff>155864</xdr:rowOff>
    </xdr:from>
    <xdr:to>
      <xdr:col>25</xdr:col>
      <xdr:colOff>90920</xdr:colOff>
      <xdr:row>7</xdr:row>
      <xdr:rowOff>56285</xdr:rowOff>
    </xdr:to>
    <xdr:sp macro="" textlink="">
      <xdr:nvSpPr>
        <xdr:cNvPr id="58" name="TextBox 57"/>
        <xdr:cNvSpPr txBox="1"/>
      </xdr:nvSpPr>
      <xdr:spPr>
        <a:xfrm>
          <a:off x="5502852" y="955964"/>
          <a:ext cx="207818" cy="24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29</xdr:col>
      <xdr:colOff>64943</xdr:colOff>
      <xdr:row>4</xdr:row>
      <xdr:rowOff>38967</xdr:rowOff>
    </xdr:from>
    <xdr:to>
      <xdr:col>30</xdr:col>
      <xdr:colOff>82261</xdr:colOff>
      <xdr:row>6</xdr:row>
      <xdr:rowOff>17319</xdr:rowOff>
    </xdr:to>
    <xdr:sp macro="" textlink="">
      <xdr:nvSpPr>
        <xdr:cNvPr id="59" name="TextBox 58"/>
        <xdr:cNvSpPr txBox="1"/>
      </xdr:nvSpPr>
      <xdr:spPr>
        <a:xfrm>
          <a:off x="6446693" y="839067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48723</xdr:colOff>
      <xdr:row>8</xdr:row>
      <xdr:rowOff>51402</xdr:rowOff>
    </xdr:from>
    <xdr:to>
      <xdr:col>16</xdr:col>
      <xdr:colOff>140163</xdr:colOff>
      <xdr:row>9</xdr:row>
      <xdr:rowOff>31068</xdr:rowOff>
    </xdr:to>
    <xdr:sp macro="" textlink="">
      <xdr:nvSpPr>
        <xdr:cNvPr id="2" name="Oval 1"/>
        <xdr:cNvSpPr/>
      </xdr:nvSpPr>
      <xdr:spPr>
        <a:xfrm rot="-900000">
          <a:off x="3953973" y="3661377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42751</xdr:colOff>
      <xdr:row>9</xdr:row>
      <xdr:rowOff>55453</xdr:rowOff>
    </xdr:from>
    <xdr:to>
      <xdr:col>13</xdr:col>
      <xdr:colOff>134191</xdr:colOff>
      <xdr:row>9</xdr:row>
      <xdr:rowOff>110317</xdr:rowOff>
    </xdr:to>
    <xdr:sp macro="" textlink="">
      <xdr:nvSpPr>
        <xdr:cNvPr id="3" name="Oval 2"/>
        <xdr:cNvSpPr/>
      </xdr:nvSpPr>
      <xdr:spPr>
        <a:xfrm rot="-900000">
          <a:off x="3376501" y="3741628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52777</xdr:colOff>
      <xdr:row>9</xdr:row>
      <xdr:rowOff>60467</xdr:rowOff>
    </xdr:from>
    <xdr:to>
      <xdr:col>12</xdr:col>
      <xdr:colOff>144217</xdr:colOff>
      <xdr:row>9</xdr:row>
      <xdr:rowOff>115331</xdr:rowOff>
    </xdr:to>
    <xdr:sp macro="" textlink="">
      <xdr:nvSpPr>
        <xdr:cNvPr id="4" name="Oval 3"/>
        <xdr:cNvSpPr/>
      </xdr:nvSpPr>
      <xdr:spPr>
        <a:xfrm rot="-900000">
          <a:off x="3196027" y="374664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37736</xdr:colOff>
      <xdr:row>9</xdr:row>
      <xdr:rowOff>310</xdr:rowOff>
    </xdr:from>
    <xdr:to>
      <xdr:col>14</xdr:col>
      <xdr:colOff>129176</xdr:colOff>
      <xdr:row>9</xdr:row>
      <xdr:rowOff>55174</xdr:rowOff>
    </xdr:to>
    <xdr:sp macro="" textlink="">
      <xdr:nvSpPr>
        <xdr:cNvPr id="5" name="Oval 4"/>
        <xdr:cNvSpPr/>
      </xdr:nvSpPr>
      <xdr:spPr>
        <a:xfrm rot="-900000">
          <a:off x="3561986" y="368648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52777</xdr:colOff>
      <xdr:row>8</xdr:row>
      <xdr:rowOff>50442</xdr:rowOff>
    </xdr:from>
    <xdr:to>
      <xdr:col>15</xdr:col>
      <xdr:colOff>144217</xdr:colOff>
      <xdr:row>9</xdr:row>
      <xdr:rowOff>30108</xdr:rowOff>
    </xdr:to>
    <xdr:sp macro="" textlink="">
      <xdr:nvSpPr>
        <xdr:cNvPr id="6" name="Oval 5"/>
        <xdr:cNvSpPr/>
      </xdr:nvSpPr>
      <xdr:spPr>
        <a:xfrm rot="-900000">
          <a:off x="3767527" y="3660417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52777</xdr:colOff>
      <xdr:row>8</xdr:row>
      <xdr:rowOff>10336</xdr:rowOff>
    </xdr:from>
    <xdr:to>
      <xdr:col>17</xdr:col>
      <xdr:colOff>144217</xdr:colOff>
      <xdr:row>8</xdr:row>
      <xdr:rowOff>65200</xdr:rowOff>
    </xdr:to>
    <xdr:sp macro="" textlink="">
      <xdr:nvSpPr>
        <xdr:cNvPr id="7" name="Oval 6"/>
        <xdr:cNvSpPr/>
      </xdr:nvSpPr>
      <xdr:spPr>
        <a:xfrm rot="-900000">
          <a:off x="4148527" y="3620311"/>
          <a:ext cx="91440" cy="5486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42750</xdr:colOff>
      <xdr:row>8</xdr:row>
      <xdr:rowOff>10336</xdr:rowOff>
    </xdr:from>
    <xdr:to>
      <xdr:col>18</xdr:col>
      <xdr:colOff>134190</xdr:colOff>
      <xdr:row>8</xdr:row>
      <xdr:rowOff>65200</xdr:rowOff>
    </xdr:to>
    <xdr:sp macro="" textlink="">
      <xdr:nvSpPr>
        <xdr:cNvPr id="8" name="Oval 7"/>
        <xdr:cNvSpPr/>
      </xdr:nvSpPr>
      <xdr:spPr>
        <a:xfrm rot="-900000">
          <a:off x="4329000" y="362031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42749</xdr:colOff>
      <xdr:row>7</xdr:row>
      <xdr:rowOff>50440</xdr:rowOff>
    </xdr:from>
    <xdr:to>
      <xdr:col>19</xdr:col>
      <xdr:colOff>134189</xdr:colOff>
      <xdr:row>8</xdr:row>
      <xdr:rowOff>30107</xdr:rowOff>
    </xdr:to>
    <xdr:sp macro="" textlink="">
      <xdr:nvSpPr>
        <xdr:cNvPr id="9" name="Oval 8"/>
        <xdr:cNvSpPr/>
      </xdr:nvSpPr>
      <xdr:spPr>
        <a:xfrm rot="-900000">
          <a:off x="4519499" y="3584215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52777</xdr:colOff>
      <xdr:row>7</xdr:row>
      <xdr:rowOff>10334</xdr:rowOff>
    </xdr:from>
    <xdr:to>
      <xdr:col>20</xdr:col>
      <xdr:colOff>144217</xdr:colOff>
      <xdr:row>7</xdr:row>
      <xdr:rowOff>65198</xdr:rowOff>
    </xdr:to>
    <xdr:sp macro="" textlink="">
      <xdr:nvSpPr>
        <xdr:cNvPr id="10" name="Oval 9"/>
        <xdr:cNvSpPr/>
      </xdr:nvSpPr>
      <xdr:spPr>
        <a:xfrm rot="-900000">
          <a:off x="4720027" y="354410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47762</xdr:colOff>
      <xdr:row>7</xdr:row>
      <xdr:rowOff>10335</xdr:rowOff>
    </xdr:from>
    <xdr:to>
      <xdr:col>21</xdr:col>
      <xdr:colOff>139202</xdr:colOff>
      <xdr:row>7</xdr:row>
      <xdr:rowOff>65199</xdr:rowOff>
    </xdr:to>
    <xdr:sp macro="" textlink="">
      <xdr:nvSpPr>
        <xdr:cNvPr id="11" name="Oval 10"/>
        <xdr:cNvSpPr/>
      </xdr:nvSpPr>
      <xdr:spPr>
        <a:xfrm rot="-900000">
          <a:off x="4905512" y="35441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37735</xdr:colOff>
      <xdr:row>6</xdr:row>
      <xdr:rowOff>55453</xdr:rowOff>
    </xdr:from>
    <xdr:to>
      <xdr:col>22</xdr:col>
      <xdr:colOff>129175</xdr:colOff>
      <xdr:row>7</xdr:row>
      <xdr:rowOff>35120</xdr:rowOff>
    </xdr:to>
    <xdr:sp macro="" textlink="">
      <xdr:nvSpPr>
        <xdr:cNvPr id="12" name="Oval 11"/>
        <xdr:cNvSpPr/>
      </xdr:nvSpPr>
      <xdr:spPr>
        <a:xfrm rot="-900000">
          <a:off x="5085985" y="3513028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42747</xdr:colOff>
      <xdr:row>6</xdr:row>
      <xdr:rowOff>50440</xdr:rowOff>
    </xdr:from>
    <xdr:to>
      <xdr:col>23</xdr:col>
      <xdr:colOff>134187</xdr:colOff>
      <xdr:row>7</xdr:row>
      <xdr:rowOff>30107</xdr:rowOff>
    </xdr:to>
    <xdr:sp macro="" textlink="">
      <xdr:nvSpPr>
        <xdr:cNvPr id="13" name="Oval 12"/>
        <xdr:cNvSpPr/>
      </xdr:nvSpPr>
      <xdr:spPr>
        <a:xfrm rot="-900000">
          <a:off x="5281497" y="3508015"/>
          <a:ext cx="91440" cy="55867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42747</xdr:colOff>
      <xdr:row>6</xdr:row>
      <xdr:rowOff>10335</xdr:rowOff>
    </xdr:from>
    <xdr:to>
      <xdr:col>24</xdr:col>
      <xdr:colOff>134187</xdr:colOff>
      <xdr:row>6</xdr:row>
      <xdr:rowOff>65199</xdr:rowOff>
    </xdr:to>
    <xdr:sp macro="" textlink="">
      <xdr:nvSpPr>
        <xdr:cNvPr id="14" name="Oval 13"/>
        <xdr:cNvSpPr/>
      </xdr:nvSpPr>
      <xdr:spPr>
        <a:xfrm rot="-900000">
          <a:off x="5471997" y="34679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47760</xdr:colOff>
      <xdr:row>6</xdr:row>
      <xdr:rowOff>10335</xdr:rowOff>
    </xdr:from>
    <xdr:to>
      <xdr:col>25</xdr:col>
      <xdr:colOff>139200</xdr:colOff>
      <xdr:row>6</xdr:row>
      <xdr:rowOff>65199</xdr:rowOff>
    </xdr:to>
    <xdr:sp macro="" textlink="">
      <xdr:nvSpPr>
        <xdr:cNvPr id="15" name="Oval 14"/>
        <xdr:cNvSpPr/>
      </xdr:nvSpPr>
      <xdr:spPr>
        <a:xfrm rot="-900000">
          <a:off x="5667510" y="3467910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47759</xdr:colOff>
      <xdr:row>5</xdr:row>
      <xdr:rowOff>55455</xdr:rowOff>
    </xdr:from>
    <xdr:to>
      <xdr:col>26</xdr:col>
      <xdr:colOff>139199</xdr:colOff>
      <xdr:row>6</xdr:row>
      <xdr:rowOff>35121</xdr:rowOff>
    </xdr:to>
    <xdr:sp macro="" textlink="">
      <xdr:nvSpPr>
        <xdr:cNvPr id="16" name="Oval 15"/>
        <xdr:cNvSpPr/>
      </xdr:nvSpPr>
      <xdr:spPr>
        <a:xfrm rot="-900000">
          <a:off x="5858009" y="3436830"/>
          <a:ext cx="91440" cy="5586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42746</xdr:colOff>
      <xdr:row>5</xdr:row>
      <xdr:rowOff>15350</xdr:rowOff>
    </xdr:from>
    <xdr:to>
      <xdr:col>27</xdr:col>
      <xdr:colOff>134186</xdr:colOff>
      <xdr:row>5</xdr:row>
      <xdr:rowOff>70214</xdr:rowOff>
    </xdr:to>
    <xdr:sp macro="" textlink="">
      <xdr:nvSpPr>
        <xdr:cNvPr id="17" name="Oval 16"/>
        <xdr:cNvSpPr/>
      </xdr:nvSpPr>
      <xdr:spPr>
        <a:xfrm rot="-900000">
          <a:off x="6043496" y="3396725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42746</xdr:colOff>
      <xdr:row>5</xdr:row>
      <xdr:rowOff>10337</xdr:rowOff>
    </xdr:from>
    <xdr:to>
      <xdr:col>28</xdr:col>
      <xdr:colOff>134186</xdr:colOff>
      <xdr:row>5</xdr:row>
      <xdr:rowOff>65201</xdr:rowOff>
    </xdr:to>
    <xdr:sp macro="" textlink="">
      <xdr:nvSpPr>
        <xdr:cNvPr id="18" name="Oval 17"/>
        <xdr:cNvSpPr/>
      </xdr:nvSpPr>
      <xdr:spPr>
        <a:xfrm rot="-900000">
          <a:off x="6233996" y="339171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37732</xdr:colOff>
      <xdr:row>4</xdr:row>
      <xdr:rowOff>160732</xdr:rowOff>
    </xdr:from>
    <xdr:to>
      <xdr:col>29</xdr:col>
      <xdr:colOff>129172</xdr:colOff>
      <xdr:row>5</xdr:row>
      <xdr:rowOff>25096</xdr:rowOff>
    </xdr:to>
    <xdr:sp macro="" textlink="">
      <xdr:nvSpPr>
        <xdr:cNvPr id="19" name="Oval 18"/>
        <xdr:cNvSpPr/>
      </xdr:nvSpPr>
      <xdr:spPr>
        <a:xfrm rot="-900000">
          <a:off x="6419482" y="335160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37732</xdr:colOff>
      <xdr:row>4</xdr:row>
      <xdr:rowOff>155719</xdr:rowOff>
    </xdr:from>
    <xdr:to>
      <xdr:col>30</xdr:col>
      <xdr:colOff>129172</xdr:colOff>
      <xdr:row>5</xdr:row>
      <xdr:rowOff>20083</xdr:rowOff>
    </xdr:to>
    <xdr:sp macro="" textlink="">
      <xdr:nvSpPr>
        <xdr:cNvPr id="20" name="Oval 19"/>
        <xdr:cNvSpPr/>
      </xdr:nvSpPr>
      <xdr:spPr>
        <a:xfrm rot="-900000">
          <a:off x="6609982" y="334659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32719</xdr:colOff>
      <xdr:row>4</xdr:row>
      <xdr:rowOff>135666</xdr:rowOff>
    </xdr:from>
    <xdr:to>
      <xdr:col>31</xdr:col>
      <xdr:colOff>124159</xdr:colOff>
      <xdr:row>5</xdr:row>
      <xdr:rowOff>30</xdr:rowOff>
    </xdr:to>
    <xdr:sp macro="" textlink="">
      <xdr:nvSpPr>
        <xdr:cNvPr id="21" name="Oval 20"/>
        <xdr:cNvSpPr/>
      </xdr:nvSpPr>
      <xdr:spPr>
        <a:xfrm rot="-900000">
          <a:off x="6795469" y="332654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32719</xdr:colOff>
      <xdr:row>4</xdr:row>
      <xdr:rowOff>105587</xdr:rowOff>
    </xdr:from>
    <xdr:to>
      <xdr:col>32</xdr:col>
      <xdr:colOff>124159</xdr:colOff>
      <xdr:row>4</xdr:row>
      <xdr:rowOff>160451</xdr:rowOff>
    </xdr:to>
    <xdr:sp macro="" textlink="">
      <xdr:nvSpPr>
        <xdr:cNvPr id="22" name="Oval 21"/>
        <xdr:cNvSpPr/>
      </xdr:nvSpPr>
      <xdr:spPr>
        <a:xfrm rot="-900000">
          <a:off x="6985969" y="329646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47372</xdr:colOff>
      <xdr:row>4</xdr:row>
      <xdr:rowOff>100572</xdr:rowOff>
    </xdr:from>
    <xdr:to>
      <xdr:col>33</xdr:col>
      <xdr:colOff>138812</xdr:colOff>
      <xdr:row>4</xdr:row>
      <xdr:rowOff>155436</xdr:rowOff>
    </xdr:to>
    <xdr:sp macro="" textlink="">
      <xdr:nvSpPr>
        <xdr:cNvPr id="23" name="Oval 22"/>
        <xdr:cNvSpPr/>
      </xdr:nvSpPr>
      <xdr:spPr>
        <a:xfrm rot="-900000">
          <a:off x="7191122" y="329144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52771</xdr:colOff>
      <xdr:row>4</xdr:row>
      <xdr:rowOff>70494</xdr:rowOff>
    </xdr:from>
    <xdr:to>
      <xdr:col>34</xdr:col>
      <xdr:colOff>144211</xdr:colOff>
      <xdr:row>4</xdr:row>
      <xdr:rowOff>125358</xdr:rowOff>
    </xdr:to>
    <xdr:sp macro="" textlink="">
      <xdr:nvSpPr>
        <xdr:cNvPr id="24" name="Oval 23"/>
        <xdr:cNvSpPr/>
      </xdr:nvSpPr>
      <xdr:spPr>
        <a:xfrm rot="-900000">
          <a:off x="7387021" y="326136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37732</xdr:colOff>
      <xdr:row>4</xdr:row>
      <xdr:rowOff>70494</xdr:rowOff>
    </xdr:from>
    <xdr:to>
      <xdr:col>35</xdr:col>
      <xdr:colOff>129172</xdr:colOff>
      <xdr:row>4</xdr:row>
      <xdr:rowOff>125358</xdr:rowOff>
    </xdr:to>
    <xdr:sp macro="" textlink="">
      <xdr:nvSpPr>
        <xdr:cNvPr id="25" name="Oval 24"/>
        <xdr:cNvSpPr/>
      </xdr:nvSpPr>
      <xdr:spPr>
        <a:xfrm rot="-900000">
          <a:off x="7562482" y="3261369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42744</xdr:colOff>
      <xdr:row>4</xdr:row>
      <xdr:rowOff>35402</xdr:rowOff>
    </xdr:from>
    <xdr:to>
      <xdr:col>36</xdr:col>
      <xdr:colOff>134184</xdr:colOff>
      <xdr:row>4</xdr:row>
      <xdr:rowOff>90266</xdr:rowOff>
    </xdr:to>
    <xdr:sp macro="" textlink="">
      <xdr:nvSpPr>
        <xdr:cNvPr id="26" name="Oval 25"/>
        <xdr:cNvSpPr/>
      </xdr:nvSpPr>
      <xdr:spPr>
        <a:xfrm rot="-900000">
          <a:off x="7757994" y="3226277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62804</xdr:colOff>
      <xdr:row>9</xdr:row>
      <xdr:rowOff>90546</xdr:rowOff>
    </xdr:from>
    <xdr:to>
      <xdr:col>11</xdr:col>
      <xdr:colOff>154244</xdr:colOff>
      <xdr:row>9</xdr:row>
      <xdr:rowOff>145410</xdr:rowOff>
    </xdr:to>
    <xdr:sp macro="" textlink="">
      <xdr:nvSpPr>
        <xdr:cNvPr id="27" name="Oval 26"/>
        <xdr:cNvSpPr/>
      </xdr:nvSpPr>
      <xdr:spPr>
        <a:xfrm rot="-900000">
          <a:off x="3015554" y="3776721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57792</xdr:colOff>
      <xdr:row>9</xdr:row>
      <xdr:rowOff>95559</xdr:rowOff>
    </xdr:from>
    <xdr:to>
      <xdr:col>10</xdr:col>
      <xdr:colOff>149232</xdr:colOff>
      <xdr:row>9</xdr:row>
      <xdr:rowOff>150423</xdr:rowOff>
    </xdr:to>
    <xdr:sp macro="" textlink="">
      <xdr:nvSpPr>
        <xdr:cNvPr id="28" name="Oval 27"/>
        <xdr:cNvSpPr/>
      </xdr:nvSpPr>
      <xdr:spPr>
        <a:xfrm rot="-900000">
          <a:off x="2820042" y="378173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26670</xdr:colOff>
      <xdr:row>9</xdr:row>
      <xdr:rowOff>87630</xdr:rowOff>
    </xdr:from>
    <xdr:to>
      <xdr:col>12</xdr:col>
      <xdr:colOff>160020</xdr:colOff>
      <xdr:row>9</xdr:row>
      <xdr:rowOff>87630</xdr:rowOff>
    </xdr:to>
    <xdr:cxnSp macro="">
      <xdr:nvCxnSpPr>
        <xdr:cNvPr id="29" name="Straight Connector 28"/>
        <xdr:cNvCxnSpPr/>
      </xdr:nvCxnSpPr>
      <xdr:spPr>
        <a:xfrm>
          <a:off x="316992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9</xdr:row>
      <xdr:rowOff>87630</xdr:rowOff>
    </xdr:from>
    <xdr:to>
      <xdr:col>13</xdr:col>
      <xdr:colOff>152400</xdr:colOff>
      <xdr:row>9</xdr:row>
      <xdr:rowOff>87630</xdr:rowOff>
    </xdr:to>
    <xdr:cxnSp macro="">
      <xdr:nvCxnSpPr>
        <xdr:cNvPr id="30" name="Straight Connector 29"/>
        <xdr:cNvCxnSpPr/>
      </xdr:nvCxnSpPr>
      <xdr:spPr>
        <a:xfrm>
          <a:off x="335280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</xdr:colOff>
      <xdr:row>9</xdr:row>
      <xdr:rowOff>83820</xdr:rowOff>
    </xdr:from>
    <xdr:to>
      <xdr:col>11</xdr:col>
      <xdr:colOff>175260</xdr:colOff>
      <xdr:row>9</xdr:row>
      <xdr:rowOff>83820</xdr:rowOff>
    </xdr:to>
    <xdr:cxnSp macro="">
      <xdr:nvCxnSpPr>
        <xdr:cNvPr id="31" name="Straight Connector 30"/>
        <xdr:cNvCxnSpPr/>
      </xdr:nvCxnSpPr>
      <xdr:spPr>
        <a:xfrm>
          <a:off x="2994660" y="376999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9</xdr:row>
      <xdr:rowOff>87630</xdr:rowOff>
    </xdr:from>
    <xdr:to>
      <xdr:col>10</xdr:col>
      <xdr:colOff>163830</xdr:colOff>
      <xdr:row>9</xdr:row>
      <xdr:rowOff>87630</xdr:rowOff>
    </xdr:to>
    <xdr:cxnSp macro="">
      <xdr:nvCxnSpPr>
        <xdr:cNvPr id="32" name="Straight Connector 31"/>
        <xdr:cNvCxnSpPr/>
      </xdr:nvCxnSpPr>
      <xdr:spPr>
        <a:xfrm>
          <a:off x="2792730" y="377380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</xdr:colOff>
      <xdr:row>9</xdr:row>
      <xdr:rowOff>91440</xdr:rowOff>
    </xdr:from>
    <xdr:to>
      <xdr:col>9</xdr:col>
      <xdr:colOff>163830</xdr:colOff>
      <xdr:row>9</xdr:row>
      <xdr:rowOff>91440</xdr:rowOff>
    </xdr:to>
    <xdr:cxnSp macro="">
      <xdr:nvCxnSpPr>
        <xdr:cNvPr id="33" name="Straight Connector 32"/>
        <xdr:cNvCxnSpPr/>
      </xdr:nvCxnSpPr>
      <xdr:spPr>
        <a:xfrm>
          <a:off x="2602230" y="377761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</xdr:colOff>
      <xdr:row>9</xdr:row>
      <xdr:rowOff>152400</xdr:rowOff>
    </xdr:from>
    <xdr:to>
      <xdr:col>9</xdr:col>
      <xdr:colOff>167640</xdr:colOff>
      <xdr:row>9</xdr:row>
      <xdr:rowOff>152400</xdr:rowOff>
    </xdr:to>
    <xdr:cxnSp macro="">
      <xdr:nvCxnSpPr>
        <xdr:cNvPr id="34" name="Straight Connector 33"/>
        <xdr:cNvCxnSpPr/>
      </xdr:nvCxnSpPr>
      <xdr:spPr>
        <a:xfrm>
          <a:off x="2606040" y="383857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95250</xdr:rowOff>
    </xdr:from>
    <xdr:to>
      <xdr:col>8</xdr:col>
      <xdr:colOff>175260</xdr:colOff>
      <xdr:row>9</xdr:row>
      <xdr:rowOff>95250</xdr:rowOff>
    </xdr:to>
    <xdr:cxnSp macro="">
      <xdr:nvCxnSpPr>
        <xdr:cNvPr id="35" name="Straight Connector 34"/>
        <xdr:cNvCxnSpPr/>
      </xdr:nvCxnSpPr>
      <xdr:spPr>
        <a:xfrm>
          <a:off x="2423160" y="37814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</xdr:colOff>
      <xdr:row>9</xdr:row>
      <xdr:rowOff>156210</xdr:rowOff>
    </xdr:from>
    <xdr:to>
      <xdr:col>8</xdr:col>
      <xdr:colOff>175260</xdr:colOff>
      <xdr:row>9</xdr:row>
      <xdr:rowOff>156210</xdr:rowOff>
    </xdr:to>
    <xdr:cxnSp macro="">
      <xdr:nvCxnSpPr>
        <xdr:cNvPr id="36" name="Straight Connector 35"/>
        <xdr:cNvCxnSpPr/>
      </xdr:nvCxnSpPr>
      <xdr:spPr>
        <a:xfrm>
          <a:off x="2423160" y="384238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95250</xdr:rowOff>
    </xdr:from>
    <xdr:to>
      <xdr:col>7</xdr:col>
      <xdr:colOff>163830</xdr:colOff>
      <xdr:row>9</xdr:row>
      <xdr:rowOff>95250</xdr:rowOff>
    </xdr:to>
    <xdr:cxnSp macro="">
      <xdr:nvCxnSpPr>
        <xdr:cNvPr id="37" name="Straight Connector 36"/>
        <xdr:cNvCxnSpPr/>
      </xdr:nvCxnSpPr>
      <xdr:spPr>
        <a:xfrm>
          <a:off x="2221230" y="37814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9</xdr:row>
      <xdr:rowOff>156210</xdr:rowOff>
    </xdr:from>
    <xdr:to>
      <xdr:col>7</xdr:col>
      <xdr:colOff>163830</xdr:colOff>
      <xdr:row>9</xdr:row>
      <xdr:rowOff>156210</xdr:rowOff>
    </xdr:to>
    <xdr:cxnSp macro="">
      <xdr:nvCxnSpPr>
        <xdr:cNvPr id="38" name="Straight Connector 37"/>
        <xdr:cNvCxnSpPr/>
      </xdr:nvCxnSpPr>
      <xdr:spPr>
        <a:xfrm>
          <a:off x="2221230" y="384238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53982</xdr:colOff>
      <xdr:row>9</xdr:row>
      <xdr:rowOff>122229</xdr:rowOff>
    </xdr:from>
    <xdr:to>
      <xdr:col>9</xdr:col>
      <xdr:colOff>145422</xdr:colOff>
      <xdr:row>9</xdr:row>
      <xdr:rowOff>177093</xdr:rowOff>
    </xdr:to>
    <xdr:sp macro="" textlink="">
      <xdr:nvSpPr>
        <xdr:cNvPr id="39" name="Oval 38"/>
        <xdr:cNvSpPr/>
      </xdr:nvSpPr>
      <xdr:spPr>
        <a:xfrm rot="-900000">
          <a:off x="2625732" y="3808404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61602</xdr:colOff>
      <xdr:row>9</xdr:row>
      <xdr:rowOff>133658</xdr:rowOff>
    </xdr:from>
    <xdr:to>
      <xdr:col>8</xdr:col>
      <xdr:colOff>153042</xdr:colOff>
      <xdr:row>9</xdr:row>
      <xdr:rowOff>188522</xdr:rowOff>
    </xdr:to>
    <xdr:sp macro="" textlink="">
      <xdr:nvSpPr>
        <xdr:cNvPr id="40" name="Oval 39"/>
        <xdr:cNvSpPr/>
      </xdr:nvSpPr>
      <xdr:spPr>
        <a:xfrm rot="-900000">
          <a:off x="2442852" y="3819833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50172</xdr:colOff>
      <xdr:row>9</xdr:row>
      <xdr:rowOff>160327</xdr:rowOff>
    </xdr:from>
    <xdr:to>
      <xdr:col>7</xdr:col>
      <xdr:colOff>141612</xdr:colOff>
      <xdr:row>10</xdr:row>
      <xdr:rowOff>24691</xdr:rowOff>
    </xdr:to>
    <xdr:sp macro="" textlink="">
      <xdr:nvSpPr>
        <xdr:cNvPr id="41" name="Oval 40"/>
        <xdr:cNvSpPr/>
      </xdr:nvSpPr>
      <xdr:spPr>
        <a:xfrm rot="-900000">
          <a:off x="2240922" y="3846502"/>
          <a:ext cx="91440" cy="5486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7620</xdr:colOff>
      <xdr:row>4</xdr:row>
      <xdr:rowOff>133350</xdr:rowOff>
    </xdr:from>
    <xdr:to>
      <xdr:col>32</xdr:col>
      <xdr:colOff>140970</xdr:colOff>
      <xdr:row>4</xdr:row>
      <xdr:rowOff>133350</xdr:rowOff>
    </xdr:to>
    <xdr:cxnSp macro="">
      <xdr:nvCxnSpPr>
        <xdr:cNvPr id="42" name="Straight Connector 41"/>
        <xdr:cNvCxnSpPr/>
      </xdr:nvCxnSpPr>
      <xdr:spPr>
        <a:xfrm>
          <a:off x="6960870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</xdr:colOff>
      <xdr:row>4</xdr:row>
      <xdr:rowOff>128661</xdr:rowOff>
    </xdr:from>
    <xdr:to>
      <xdr:col>33</xdr:col>
      <xdr:colOff>160020</xdr:colOff>
      <xdr:row>4</xdr:row>
      <xdr:rowOff>128661</xdr:rowOff>
    </xdr:to>
    <xdr:cxnSp macro="">
      <xdr:nvCxnSpPr>
        <xdr:cNvPr id="43" name="Straight Connector 42"/>
        <xdr:cNvCxnSpPr/>
      </xdr:nvCxnSpPr>
      <xdr:spPr>
        <a:xfrm>
          <a:off x="7170420" y="3319536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22274</xdr:colOff>
      <xdr:row>4</xdr:row>
      <xdr:rowOff>133350</xdr:rowOff>
    </xdr:from>
    <xdr:to>
      <xdr:col>34</xdr:col>
      <xdr:colOff>155624</xdr:colOff>
      <xdr:row>4</xdr:row>
      <xdr:rowOff>133350</xdr:rowOff>
    </xdr:to>
    <xdr:cxnSp macro="">
      <xdr:nvCxnSpPr>
        <xdr:cNvPr id="44" name="Straight Connector 43"/>
        <xdr:cNvCxnSpPr/>
      </xdr:nvCxnSpPr>
      <xdr:spPr>
        <a:xfrm>
          <a:off x="7356524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22274</xdr:colOff>
      <xdr:row>4</xdr:row>
      <xdr:rowOff>133350</xdr:rowOff>
    </xdr:from>
    <xdr:to>
      <xdr:col>35</xdr:col>
      <xdr:colOff>155624</xdr:colOff>
      <xdr:row>4</xdr:row>
      <xdr:rowOff>133350</xdr:rowOff>
    </xdr:to>
    <xdr:cxnSp macro="">
      <xdr:nvCxnSpPr>
        <xdr:cNvPr id="45" name="Straight Connector 44"/>
        <xdr:cNvCxnSpPr/>
      </xdr:nvCxnSpPr>
      <xdr:spPr>
        <a:xfrm>
          <a:off x="7547024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28136</xdr:colOff>
      <xdr:row>4</xdr:row>
      <xdr:rowOff>133350</xdr:rowOff>
    </xdr:from>
    <xdr:to>
      <xdr:col>36</xdr:col>
      <xdr:colOff>161486</xdr:colOff>
      <xdr:row>4</xdr:row>
      <xdr:rowOff>133350</xdr:rowOff>
    </xdr:to>
    <xdr:cxnSp macro="">
      <xdr:nvCxnSpPr>
        <xdr:cNvPr id="46" name="Straight Connector 45"/>
        <xdr:cNvCxnSpPr/>
      </xdr:nvCxnSpPr>
      <xdr:spPr>
        <a:xfrm>
          <a:off x="7743386" y="3324225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19344</xdr:colOff>
      <xdr:row>4</xdr:row>
      <xdr:rowOff>68873</xdr:rowOff>
    </xdr:from>
    <xdr:to>
      <xdr:col>36</xdr:col>
      <xdr:colOff>152694</xdr:colOff>
      <xdr:row>4</xdr:row>
      <xdr:rowOff>68873</xdr:rowOff>
    </xdr:to>
    <xdr:cxnSp macro="">
      <xdr:nvCxnSpPr>
        <xdr:cNvPr id="47" name="Straight Connector 46"/>
        <xdr:cNvCxnSpPr/>
      </xdr:nvCxnSpPr>
      <xdr:spPr>
        <a:xfrm>
          <a:off x="7734594" y="3259748"/>
          <a:ext cx="133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87457</xdr:colOff>
      <xdr:row>8</xdr:row>
      <xdr:rowOff>37234</xdr:rowOff>
    </xdr:from>
    <xdr:to>
      <xdr:col>9</xdr:col>
      <xdr:colOff>1732</xdr:colOff>
      <xdr:row>10</xdr:row>
      <xdr:rowOff>94384</xdr:rowOff>
    </xdr:to>
    <xdr:sp macro="" textlink="">
      <xdr:nvSpPr>
        <xdr:cNvPr id="48" name="TextBox 47"/>
        <xdr:cNvSpPr txBox="1"/>
      </xdr:nvSpPr>
      <xdr:spPr>
        <a:xfrm>
          <a:off x="2278207" y="3647209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9</xdr:col>
      <xdr:colOff>87457</xdr:colOff>
      <xdr:row>8</xdr:row>
      <xdr:rowOff>15586</xdr:rowOff>
    </xdr:from>
    <xdr:to>
      <xdr:col>11</xdr:col>
      <xdr:colOff>1732</xdr:colOff>
      <xdr:row>10</xdr:row>
      <xdr:rowOff>72736</xdr:rowOff>
    </xdr:to>
    <xdr:sp macro="" textlink="">
      <xdr:nvSpPr>
        <xdr:cNvPr id="49" name="TextBox 48"/>
        <xdr:cNvSpPr txBox="1"/>
      </xdr:nvSpPr>
      <xdr:spPr>
        <a:xfrm>
          <a:off x="2659207" y="3625561"/>
          <a:ext cx="295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14</xdr:col>
      <xdr:colOff>87457</xdr:colOff>
      <xdr:row>6</xdr:row>
      <xdr:rowOff>50222</xdr:rowOff>
    </xdr:from>
    <xdr:to>
      <xdr:col>16</xdr:col>
      <xdr:colOff>1732</xdr:colOff>
      <xdr:row>9</xdr:row>
      <xdr:rowOff>142009</xdr:rowOff>
    </xdr:to>
    <xdr:sp macro="" textlink="">
      <xdr:nvSpPr>
        <xdr:cNvPr id="50" name="TextBox 49"/>
        <xdr:cNvSpPr txBox="1"/>
      </xdr:nvSpPr>
      <xdr:spPr>
        <a:xfrm>
          <a:off x="3611707" y="3507797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19</xdr:col>
      <xdr:colOff>100446</xdr:colOff>
      <xdr:row>5</xdr:row>
      <xdr:rowOff>11256</xdr:rowOff>
    </xdr:from>
    <xdr:to>
      <xdr:col>21</xdr:col>
      <xdr:colOff>14721</xdr:colOff>
      <xdr:row>9</xdr:row>
      <xdr:rowOff>25111</xdr:rowOff>
    </xdr:to>
    <xdr:sp macro="" textlink="">
      <xdr:nvSpPr>
        <xdr:cNvPr id="51" name="TextBox 50"/>
        <xdr:cNvSpPr txBox="1"/>
      </xdr:nvSpPr>
      <xdr:spPr>
        <a:xfrm>
          <a:off x="4577196" y="3392631"/>
          <a:ext cx="295275" cy="318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21</xdr:col>
      <xdr:colOff>78799</xdr:colOff>
      <xdr:row>4</xdr:row>
      <xdr:rowOff>154131</xdr:rowOff>
    </xdr:from>
    <xdr:to>
      <xdr:col>22</xdr:col>
      <xdr:colOff>183574</xdr:colOff>
      <xdr:row>8</xdr:row>
      <xdr:rowOff>55418</xdr:rowOff>
    </xdr:to>
    <xdr:sp macro="" textlink="">
      <xdr:nvSpPr>
        <xdr:cNvPr id="52" name="TextBox 51"/>
        <xdr:cNvSpPr txBox="1"/>
      </xdr:nvSpPr>
      <xdr:spPr>
        <a:xfrm>
          <a:off x="4936549" y="3345006"/>
          <a:ext cx="295275" cy="320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26</xdr:col>
      <xdr:colOff>74469</xdr:colOff>
      <xdr:row>4</xdr:row>
      <xdr:rowOff>45893</xdr:rowOff>
    </xdr:from>
    <xdr:to>
      <xdr:col>27</xdr:col>
      <xdr:colOff>179244</xdr:colOff>
      <xdr:row>7</xdr:row>
      <xdr:rowOff>25112</xdr:rowOff>
    </xdr:to>
    <xdr:sp macro="" textlink="">
      <xdr:nvSpPr>
        <xdr:cNvPr id="53" name="TextBox 52"/>
        <xdr:cNvSpPr txBox="1"/>
      </xdr:nvSpPr>
      <xdr:spPr>
        <a:xfrm>
          <a:off x="5884719" y="3236768"/>
          <a:ext cx="295275" cy="3221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31</xdr:col>
      <xdr:colOff>61480</xdr:colOff>
      <xdr:row>3</xdr:row>
      <xdr:rowOff>119496</xdr:rowOff>
    </xdr:from>
    <xdr:to>
      <xdr:col>32</xdr:col>
      <xdr:colOff>166255</xdr:colOff>
      <xdr:row>5</xdr:row>
      <xdr:rowOff>64078</xdr:rowOff>
    </xdr:to>
    <xdr:sp macro="" textlink="">
      <xdr:nvSpPr>
        <xdr:cNvPr id="54" name="TextBox 53"/>
        <xdr:cNvSpPr txBox="1"/>
      </xdr:nvSpPr>
      <xdr:spPr>
        <a:xfrm>
          <a:off x="6824230" y="3148446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33</xdr:col>
      <xdr:colOff>91787</xdr:colOff>
      <xdr:row>3</xdr:row>
      <xdr:rowOff>97848</xdr:rowOff>
    </xdr:from>
    <xdr:to>
      <xdr:col>35</xdr:col>
      <xdr:colOff>6062</xdr:colOff>
      <xdr:row>5</xdr:row>
      <xdr:rowOff>42430</xdr:rowOff>
    </xdr:to>
    <xdr:sp macro="" textlink="">
      <xdr:nvSpPr>
        <xdr:cNvPr id="55" name="TextBox 54"/>
        <xdr:cNvSpPr txBox="1"/>
      </xdr:nvSpPr>
      <xdr:spPr>
        <a:xfrm>
          <a:off x="7235537" y="3126798"/>
          <a:ext cx="295275" cy="29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Metdemo" panose="00000400000000000000" pitchFamily="2" charset="0"/>
            </a:rPr>
            <a:t>H</a:t>
          </a:r>
        </a:p>
      </xdr:txBody>
    </xdr:sp>
    <xdr:clientData/>
  </xdr:twoCellAnchor>
  <xdr:twoCellAnchor>
    <xdr:from>
      <xdr:col>12</xdr:col>
      <xdr:colOff>73602</xdr:colOff>
      <xdr:row>8</xdr:row>
      <xdr:rowOff>1</xdr:rowOff>
    </xdr:from>
    <xdr:to>
      <xdr:col>13</xdr:col>
      <xdr:colOff>90920</xdr:colOff>
      <xdr:row>9</xdr:row>
      <xdr:rowOff>168853</xdr:rowOff>
    </xdr:to>
    <xdr:sp macro="" textlink="">
      <xdr:nvSpPr>
        <xdr:cNvPr id="56" name="TextBox 55"/>
        <xdr:cNvSpPr txBox="1"/>
      </xdr:nvSpPr>
      <xdr:spPr>
        <a:xfrm>
          <a:off x="3216852" y="3609976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17</xdr:col>
      <xdr:colOff>64943</xdr:colOff>
      <xdr:row>6</xdr:row>
      <xdr:rowOff>51955</xdr:rowOff>
    </xdr:from>
    <xdr:to>
      <xdr:col>18</xdr:col>
      <xdr:colOff>82261</xdr:colOff>
      <xdr:row>9</xdr:row>
      <xdr:rowOff>64944</xdr:rowOff>
    </xdr:to>
    <xdr:sp macro="" textlink="">
      <xdr:nvSpPr>
        <xdr:cNvPr id="57" name="TextBox 56"/>
        <xdr:cNvSpPr txBox="1"/>
      </xdr:nvSpPr>
      <xdr:spPr>
        <a:xfrm>
          <a:off x="4160693" y="3509530"/>
          <a:ext cx="207818" cy="241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24</xdr:col>
      <xdr:colOff>73602</xdr:colOff>
      <xdr:row>4</xdr:row>
      <xdr:rowOff>155864</xdr:rowOff>
    </xdr:from>
    <xdr:to>
      <xdr:col>25</xdr:col>
      <xdr:colOff>90920</xdr:colOff>
      <xdr:row>7</xdr:row>
      <xdr:rowOff>56285</xdr:rowOff>
    </xdr:to>
    <xdr:sp macro="" textlink="">
      <xdr:nvSpPr>
        <xdr:cNvPr id="58" name="TextBox 57"/>
        <xdr:cNvSpPr txBox="1"/>
      </xdr:nvSpPr>
      <xdr:spPr>
        <a:xfrm>
          <a:off x="5502852" y="3346739"/>
          <a:ext cx="207818" cy="24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  <xdr:twoCellAnchor>
    <xdr:from>
      <xdr:col>29</xdr:col>
      <xdr:colOff>64943</xdr:colOff>
      <xdr:row>4</xdr:row>
      <xdr:rowOff>38967</xdr:rowOff>
    </xdr:from>
    <xdr:to>
      <xdr:col>30</xdr:col>
      <xdr:colOff>82261</xdr:colOff>
      <xdr:row>6</xdr:row>
      <xdr:rowOff>17319</xdr:rowOff>
    </xdr:to>
    <xdr:sp macro="" textlink="">
      <xdr:nvSpPr>
        <xdr:cNvPr id="59" name="TextBox 58"/>
        <xdr:cNvSpPr txBox="1"/>
      </xdr:nvSpPr>
      <xdr:spPr>
        <a:xfrm>
          <a:off x="6446693" y="3229842"/>
          <a:ext cx="207818" cy="245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#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ACF41"/>
  <sheetViews>
    <sheetView workbookViewId="0">
      <selection activeCell="AV11" sqref="AV11"/>
    </sheetView>
  </sheetViews>
  <sheetFormatPr defaultRowHeight="15" x14ac:dyDescent="0.25"/>
  <cols>
    <col min="1" max="1" width="4.5703125" style="64" customWidth="1"/>
    <col min="2" max="2" width="7.7109375" style="39" customWidth="1"/>
    <col min="3" max="39" width="2.85546875" style="1" customWidth="1"/>
    <col min="40" max="40" width="7.7109375" style="1" customWidth="1"/>
    <col min="41" max="41" width="6.85546875" style="1" customWidth="1"/>
    <col min="42" max="760" width="9.140625" style="1"/>
  </cols>
  <sheetData>
    <row r="1" spans="1:760" ht="15.75" thickBot="1" x14ac:dyDescent="0.3">
      <c r="A1" s="335" t="s">
        <v>62</v>
      </c>
      <c r="B1" s="150"/>
      <c r="C1" s="329" t="s">
        <v>59</v>
      </c>
      <c r="D1" s="329"/>
      <c r="E1" s="329"/>
      <c r="F1" s="329"/>
      <c r="G1" s="329"/>
      <c r="H1" s="329"/>
      <c r="I1" s="329"/>
      <c r="J1" s="329"/>
      <c r="K1" s="329"/>
      <c r="L1" s="329"/>
      <c r="X1" s="77"/>
      <c r="Y1" s="77"/>
      <c r="Z1" s="77"/>
      <c r="AA1" s="331" t="s">
        <v>54</v>
      </c>
      <c r="AB1" s="331"/>
      <c r="AC1" s="331"/>
      <c r="AD1" s="331"/>
      <c r="AE1" s="331"/>
      <c r="AF1" s="331"/>
      <c r="AG1" s="331"/>
      <c r="AH1" s="331"/>
      <c r="AI1" s="331"/>
      <c r="AJ1" s="331"/>
    </row>
    <row r="2" spans="1:760" ht="15.75" thickTop="1" x14ac:dyDescent="0.25">
      <c r="A2" s="335"/>
      <c r="B2" s="40"/>
      <c r="C2" s="330"/>
      <c r="D2" s="330"/>
      <c r="E2" s="330"/>
      <c r="F2" s="330"/>
      <c r="G2" s="330"/>
      <c r="H2" s="330"/>
      <c r="I2" s="330"/>
      <c r="J2" s="330"/>
      <c r="K2" s="330"/>
      <c r="L2" s="330"/>
      <c r="P2" s="81"/>
      <c r="X2" s="125"/>
      <c r="Y2" s="125"/>
      <c r="Z2" s="125"/>
      <c r="AA2" s="332"/>
      <c r="AB2" s="332"/>
      <c r="AC2" s="332"/>
      <c r="AD2" s="332"/>
      <c r="AE2" s="332"/>
      <c r="AF2" s="332"/>
      <c r="AG2" s="332"/>
      <c r="AH2" s="332"/>
      <c r="AI2" s="332"/>
      <c r="AJ2" s="332"/>
    </row>
    <row r="3" spans="1:760" s="80" customFormat="1" ht="15.75" customHeight="1" thickBot="1" x14ac:dyDescent="0.3">
      <c r="A3" s="335"/>
      <c r="B3" s="152"/>
      <c r="C3" s="153" t="s">
        <v>48</v>
      </c>
      <c r="D3" s="154"/>
      <c r="E3" s="154"/>
      <c r="F3" s="154"/>
      <c r="G3" s="154"/>
      <c r="H3" s="155" t="s">
        <v>0</v>
      </c>
      <c r="I3" s="156" t="s">
        <v>1</v>
      </c>
      <c r="J3" s="156" t="s">
        <v>2</v>
      </c>
      <c r="K3" s="157" t="s">
        <v>49</v>
      </c>
      <c r="L3" s="156" t="s">
        <v>4</v>
      </c>
      <c r="M3" s="156" t="s">
        <v>5</v>
      </c>
      <c r="N3" s="156" t="s">
        <v>6</v>
      </c>
      <c r="O3" s="155" t="s">
        <v>7</v>
      </c>
      <c r="P3" s="157" t="s">
        <v>51</v>
      </c>
      <c r="Q3" s="156" t="s">
        <v>9</v>
      </c>
      <c r="R3" s="157" t="s">
        <v>50</v>
      </c>
      <c r="S3" s="156" t="s">
        <v>11</v>
      </c>
      <c r="T3" s="158" t="s">
        <v>0</v>
      </c>
      <c r="U3" s="156" t="s">
        <v>1</v>
      </c>
      <c r="V3" s="156" t="s">
        <v>2</v>
      </c>
      <c r="W3" s="157" t="s">
        <v>49</v>
      </c>
      <c r="X3" s="155" t="s">
        <v>4</v>
      </c>
      <c r="Y3" s="156" t="s">
        <v>5</v>
      </c>
      <c r="Z3" s="156" t="s">
        <v>6</v>
      </c>
      <c r="AA3" s="155" t="s">
        <v>7</v>
      </c>
      <c r="AB3" s="157" t="s">
        <v>51</v>
      </c>
      <c r="AC3" s="156" t="s">
        <v>9</v>
      </c>
      <c r="AD3" s="159" t="s">
        <v>52</v>
      </c>
      <c r="AE3" s="156" t="s">
        <v>11</v>
      </c>
      <c r="AF3" s="155" t="s">
        <v>0</v>
      </c>
      <c r="AG3" s="156" t="s">
        <v>1</v>
      </c>
      <c r="AH3" s="160" t="s">
        <v>2</v>
      </c>
      <c r="AI3" s="157" t="s">
        <v>49</v>
      </c>
      <c r="AJ3" s="161" t="s">
        <v>4</v>
      </c>
      <c r="AK3" s="162" t="s">
        <v>5</v>
      </c>
      <c r="AL3" s="163" t="s">
        <v>6</v>
      </c>
      <c r="AM3" s="155" t="s">
        <v>7</v>
      </c>
      <c r="AN3" s="164"/>
      <c r="AO3" s="85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</row>
    <row r="4" spans="1:760" s="80" customFormat="1" ht="15.75" customHeight="1" thickBot="1" x14ac:dyDescent="0.3">
      <c r="A4" s="335"/>
      <c r="B4" s="168"/>
      <c r="C4" s="82" t="s">
        <v>16</v>
      </c>
      <c r="D4" s="83"/>
      <c r="E4" s="83"/>
      <c r="F4" s="83"/>
      <c r="G4" s="83"/>
      <c r="H4" s="47" t="s">
        <v>50</v>
      </c>
      <c r="I4" s="83" t="s">
        <v>11</v>
      </c>
      <c r="J4" s="83" t="s">
        <v>0</v>
      </c>
      <c r="K4" s="83" t="s">
        <v>1</v>
      </c>
      <c r="L4" s="83" t="s">
        <v>2</v>
      </c>
      <c r="M4" s="47" t="s">
        <v>49</v>
      </c>
      <c r="N4" s="83" t="s">
        <v>4</v>
      </c>
      <c r="O4" s="83" t="s">
        <v>5</v>
      </c>
      <c r="P4" s="83" t="s">
        <v>6</v>
      </c>
      <c r="Q4" s="83" t="s">
        <v>7</v>
      </c>
      <c r="R4" s="47" t="s">
        <v>51</v>
      </c>
      <c r="S4" s="83" t="s">
        <v>9</v>
      </c>
      <c r="T4" s="178" t="s">
        <v>53</v>
      </c>
      <c r="U4" s="83" t="s">
        <v>11</v>
      </c>
      <c r="V4" s="84" t="s">
        <v>0</v>
      </c>
      <c r="W4" s="83" t="s">
        <v>1</v>
      </c>
      <c r="X4" s="83" t="s">
        <v>2</v>
      </c>
      <c r="Y4" s="47" t="s">
        <v>49</v>
      </c>
      <c r="Z4" s="83" t="s">
        <v>4</v>
      </c>
      <c r="AA4" s="83" t="s">
        <v>5</v>
      </c>
      <c r="AB4" s="83" t="s">
        <v>6</v>
      </c>
      <c r="AC4" s="83" t="s">
        <v>7</v>
      </c>
      <c r="AD4" s="47" t="s">
        <v>51</v>
      </c>
      <c r="AE4" s="83" t="s">
        <v>9</v>
      </c>
      <c r="AF4" s="47" t="s">
        <v>50</v>
      </c>
      <c r="AG4" s="83" t="s">
        <v>11</v>
      </c>
      <c r="AH4" s="83" t="s">
        <v>0</v>
      </c>
      <c r="AI4" s="83" t="s">
        <v>1</v>
      </c>
      <c r="AJ4" s="83" t="s">
        <v>2</v>
      </c>
      <c r="AK4" s="47" t="s">
        <v>49</v>
      </c>
      <c r="AL4" s="83" t="s">
        <v>4</v>
      </c>
      <c r="AM4" s="83" t="s">
        <v>5</v>
      </c>
      <c r="AN4" s="169"/>
      <c r="AO4" s="337" t="s">
        <v>60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</row>
    <row r="5" spans="1:760" s="1" customFormat="1" ht="16.5" customHeight="1" thickTop="1" x14ac:dyDescent="0.25">
      <c r="A5" s="335"/>
      <c r="B5" s="179"/>
      <c r="C5" s="180"/>
      <c r="D5" s="180"/>
      <c r="E5" s="180"/>
      <c r="F5" s="180"/>
      <c r="G5" s="180"/>
      <c r="H5" s="125"/>
      <c r="I5" s="181"/>
      <c r="J5" s="181"/>
      <c r="K5" s="181"/>
      <c r="L5" s="181"/>
      <c r="M5" s="181"/>
      <c r="N5" s="181"/>
      <c r="O5" s="125"/>
      <c r="P5" s="181"/>
      <c r="Q5" s="181"/>
      <c r="R5" s="181"/>
      <c r="S5" s="181"/>
      <c r="T5" s="125"/>
      <c r="U5" s="181"/>
      <c r="V5" s="181"/>
      <c r="W5" s="181"/>
      <c r="X5" s="125"/>
      <c r="Y5" s="181"/>
      <c r="Z5" s="181"/>
      <c r="AA5" s="125"/>
      <c r="AB5" s="181"/>
      <c r="AC5" s="181"/>
      <c r="AD5" s="125"/>
      <c r="AE5" s="181"/>
      <c r="AF5" s="125"/>
      <c r="AG5" s="182"/>
      <c r="AH5" s="125"/>
      <c r="AI5" s="182"/>
      <c r="AJ5" s="125"/>
      <c r="AK5" s="125"/>
      <c r="AL5" s="125"/>
      <c r="AM5" s="125"/>
      <c r="AN5" s="183"/>
      <c r="AO5" s="332"/>
    </row>
    <row r="6" spans="1:760" ht="18" customHeight="1" x14ac:dyDescent="0.25">
      <c r="A6" s="335"/>
      <c r="B6" s="166"/>
      <c r="C6" s="65" t="s">
        <v>55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65"/>
      <c r="AO6" s="5"/>
    </row>
    <row r="7" spans="1:760" s="1" customFormat="1" ht="15" customHeight="1" x14ac:dyDescent="0.25">
      <c r="A7" s="335"/>
      <c r="B7" s="167"/>
      <c r="C7" s="101"/>
      <c r="D7" s="102" t="s">
        <v>57</v>
      </c>
      <c r="E7" s="102"/>
      <c r="F7" s="101"/>
      <c r="G7" s="48"/>
      <c r="H7" s="101"/>
      <c r="I7" s="101"/>
      <c r="J7" s="45"/>
      <c r="K7" s="45"/>
      <c r="L7" s="45"/>
      <c r="M7" s="45"/>
      <c r="N7" s="45"/>
      <c r="O7" s="46"/>
      <c r="P7" s="46"/>
      <c r="Q7" s="46"/>
      <c r="R7" s="46"/>
      <c r="S7" s="46"/>
      <c r="T7" s="224" t="s">
        <v>41</v>
      </c>
      <c r="U7" s="45"/>
      <c r="V7" s="45"/>
      <c r="W7" s="45"/>
      <c r="X7" s="45"/>
      <c r="Y7" s="45"/>
      <c r="Z7" s="45"/>
      <c r="AA7" s="51"/>
      <c r="AB7" s="52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165"/>
      <c r="AO7" s="5"/>
    </row>
    <row r="8" spans="1:760" s="1" customFormat="1" ht="15" customHeight="1" x14ac:dyDescent="0.25">
      <c r="A8" s="335"/>
      <c r="B8" s="167"/>
      <c r="C8" s="101"/>
      <c r="D8" s="102" t="s">
        <v>58</v>
      </c>
      <c r="E8" s="102"/>
      <c r="F8" s="101"/>
      <c r="G8" s="48"/>
      <c r="H8" s="101"/>
      <c r="I8" s="101"/>
      <c r="J8" s="45"/>
      <c r="K8" s="45"/>
      <c r="L8" s="30"/>
      <c r="M8" s="30"/>
      <c r="N8" s="30"/>
      <c r="O8" s="46"/>
      <c r="P8" s="46"/>
      <c r="Q8" s="46"/>
      <c r="R8" s="46"/>
      <c r="S8" s="5"/>
      <c r="T8" s="225"/>
      <c r="U8" s="45"/>
      <c r="V8" s="224" t="s">
        <v>39</v>
      </c>
      <c r="W8" s="45"/>
      <c r="X8" s="45"/>
      <c r="Y8" s="45"/>
      <c r="Z8" s="45"/>
      <c r="AA8" s="55"/>
      <c r="AB8" s="52"/>
      <c r="AC8" s="52"/>
      <c r="AD8" s="52"/>
      <c r="AE8" s="5"/>
      <c r="AF8" s="52"/>
      <c r="AG8" s="45"/>
      <c r="AH8" s="45"/>
      <c r="AI8" s="45"/>
      <c r="AJ8" s="45"/>
      <c r="AK8" s="45"/>
      <c r="AL8" s="45"/>
      <c r="AM8" s="45"/>
      <c r="AN8" s="165"/>
      <c r="AO8" s="5"/>
    </row>
    <row r="9" spans="1:760" s="1" customFormat="1" ht="15" customHeight="1" x14ac:dyDescent="0.65">
      <c r="A9" s="335"/>
      <c r="B9" s="167"/>
      <c r="C9" s="101"/>
      <c r="D9" s="102" t="s">
        <v>56</v>
      </c>
      <c r="E9" s="102"/>
      <c r="F9" s="101"/>
      <c r="G9" s="48"/>
      <c r="H9" s="101"/>
      <c r="I9" s="101"/>
      <c r="J9" s="45"/>
      <c r="K9" s="45"/>
      <c r="L9" s="45"/>
      <c r="M9" s="45"/>
      <c r="N9" s="45"/>
      <c r="O9" s="46"/>
      <c r="P9" s="46"/>
      <c r="Q9" s="46"/>
      <c r="R9" s="46"/>
      <c r="S9" s="46"/>
      <c r="T9" s="226"/>
      <c r="U9" s="45"/>
      <c r="V9" s="225"/>
      <c r="W9" s="45"/>
      <c r="X9" s="45"/>
      <c r="Y9" s="45"/>
      <c r="Z9" s="45"/>
      <c r="AA9" s="5"/>
      <c r="AB9" s="5"/>
      <c r="AC9" s="5"/>
      <c r="AD9" s="5"/>
      <c r="AE9" s="224" t="s">
        <v>40</v>
      </c>
      <c r="AF9" s="52"/>
      <c r="AG9" s="45"/>
      <c r="AH9" s="45"/>
      <c r="AI9" s="45"/>
      <c r="AJ9" s="45"/>
      <c r="AK9" s="45"/>
      <c r="AL9" s="45"/>
      <c r="AM9" s="45"/>
      <c r="AN9" s="165"/>
      <c r="AO9" s="5"/>
      <c r="AV9" s="78"/>
    </row>
    <row r="10" spans="1:760" s="1" customFormat="1" ht="10.5" customHeight="1" x14ac:dyDescent="0.25">
      <c r="A10" s="335"/>
      <c r="B10" s="166"/>
      <c r="C10" s="46"/>
      <c r="D10" s="46"/>
      <c r="E10" s="46"/>
      <c r="F10" s="48"/>
      <c r="G10" s="46"/>
      <c r="H10" s="45"/>
      <c r="I10" s="45"/>
      <c r="J10" s="45"/>
      <c r="K10" s="45"/>
      <c r="L10" s="45"/>
      <c r="M10" s="45"/>
      <c r="N10" s="45"/>
      <c r="O10" s="46"/>
      <c r="P10" s="46"/>
      <c r="Q10" s="46"/>
      <c r="R10" s="46"/>
      <c r="S10" s="46"/>
      <c r="T10" s="227"/>
      <c r="U10" s="45"/>
      <c r="V10" s="228"/>
      <c r="W10" s="45"/>
      <c r="X10" s="45"/>
      <c r="Y10" s="45"/>
      <c r="Z10" s="45"/>
      <c r="AA10" s="5"/>
      <c r="AB10" s="5"/>
      <c r="AC10" s="5"/>
      <c r="AD10" s="5"/>
      <c r="AE10" s="229"/>
      <c r="AF10" s="52"/>
      <c r="AG10" s="45"/>
      <c r="AH10" s="45"/>
      <c r="AI10" s="45"/>
      <c r="AJ10" s="45"/>
      <c r="AK10" s="45"/>
      <c r="AL10" s="45"/>
      <c r="AM10" s="45"/>
      <c r="AN10" s="165"/>
      <c r="AO10" s="5"/>
    </row>
    <row r="11" spans="1:760" s="1" customFormat="1" ht="10.5" customHeight="1" x14ac:dyDescent="0.25">
      <c r="A11" s="335"/>
      <c r="B11" s="166"/>
      <c r="C11" s="340">
        <v>2</v>
      </c>
      <c r="D11" s="340"/>
      <c r="E11" s="340"/>
      <c r="F11" s="340"/>
      <c r="G11" s="340"/>
      <c r="H11" s="340"/>
      <c r="I11" s="340"/>
      <c r="J11" s="339">
        <v>3</v>
      </c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8">
        <v>4</v>
      </c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41">
        <v>5</v>
      </c>
      <c r="AI11" s="341"/>
      <c r="AJ11" s="341"/>
      <c r="AK11" s="341"/>
      <c r="AL11" s="341"/>
      <c r="AM11" s="341"/>
      <c r="AN11" s="165"/>
      <c r="AO11" s="5"/>
    </row>
    <row r="12" spans="1:760" s="79" customFormat="1" ht="15" customHeight="1" thickBot="1" x14ac:dyDescent="0.3">
      <c r="A12" s="335"/>
      <c r="B12" s="168"/>
      <c r="C12" s="83" t="s">
        <v>5</v>
      </c>
      <c r="D12" s="83" t="s">
        <v>6</v>
      </c>
      <c r="E12" s="83" t="s">
        <v>7</v>
      </c>
      <c r="F12" s="47" t="s">
        <v>51</v>
      </c>
      <c r="G12" s="83" t="s">
        <v>9</v>
      </c>
      <c r="H12" s="47" t="s">
        <v>50</v>
      </c>
      <c r="I12" s="83" t="s">
        <v>11</v>
      </c>
      <c r="J12" s="83" t="s">
        <v>0</v>
      </c>
      <c r="K12" s="83" t="s">
        <v>1</v>
      </c>
      <c r="L12" s="83" t="s">
        <v>2</v>
      </c>
      <c r="M12" s="47" t="s">
        <v>49</v>
      </c>
      <c r="N12" s="83" t="s">
        <v>4</v>
      </c>
      <c r="O12" s="83" t="s">
        <v>5</v>
      </c>
      <c r="P12" s="83" t="s">
        <v>6</v>
      </c>
      <c r="Q12" s="83" t="s">
        <v>7</v>
      </c>
      <c r="R12" s="47" t="s">
        <v>51</v>
      </c>
      <c r="S12" s="83" t="s">
        <v>9</v>
      </c>
      <c r="T12" s="86" t="s">
        <v>53</v>
      </c>
      <c r="U12" s="83" t="s">
        <v>11</v>
      </c>
      <c r="V12" s="84" t="s">
        <v>0</v>
      </c>
      <c r="W12" s="83" t="s">
        <v>1</v>
      </c>
      <c r="X12" s="83" t="s">
        <v>2</v>
      </c>
      <c r="Y12" s="47" t="s">
        <v>49</v>
      </c>
      <c r="Z12" s="83" t="s">
        <v>4</v>
      </c>
      <c r="AA12" s="83" t="s">
        <v>5</v>
      </c>
      <c r="AB12" s="83" t="s">
        <v>6</v>
      </c>
      <c r="AC12" s="83" t="s">
        <v>7</v>
      </c>
      <c r="AD12" s="47" t="s">
        <v>51</v>
      </c>
      <c r="AE12" s="83" t="s">
        <v>9</v>
      </c>
      <c r="AF12" s="47" t="s">
        <v>50</v>
      </c>
      <c r="AG12" s="83" t="s">
        <v>11</v>
      </c>
      <c r="AH12" s="83" t="s">
        <v>0</v>
      </c>
      <c r="AI12" s="83" t="s">
        <v>1</v>
      </c>
      <c r="AJ12" s="83" t="s">
        <v>2</v>
      </c>
      <c r="AK12" s="47" t="s">
        <v>49</v>
      </c>
      <c r="AL12" s="83" t="s">
        <v>4</v>
      </c>
      <c r="AM12" s="83" t="s">
        <v>5</v>
      </c>
      <c r="AN12" s="169"/>
      <c r="AO12" s="85"/>
    </row>
    <row r="13" spans="1:760" s="1" customFormat="1" ht="34.5" customHeight="1" x14ac:dyDescent="0.25">
      <c r="A13" s="335"/>
      <c r="B13" s="166"/>
      <c r="C13" s="56">
        <f>+O13/2</f>
        <v>87.305000000000007</v>
      </c>
      <c r="D13" s="56">
        <f t="shared" ref="D13" si="0">+P13/2</f>
        <v>92.5</v>
      </c>
      <c r="E13" s="56">
        <f t="shared" ref="E13" si="1">+Q13/2</f>
        <v>98</v>
      </c>
      <c r="F13" s="56">
        <f t="shared" ref="F13" si="2">+R13/2</f>
        <v>103.825</v>
      </c>
      <c r="G13" s="56">
        <f t="shared" ref="G13" si="3">+S13/2</f>
        <v>110</v>
      </c>
      <c r="H13" s="56">
        <f t="shared" ref="H13" si="4">+T13/2</f>
        <v>116.54</v>
      </c>
      <c r="I13" s="56">
        <f t="shared" ref="I13" si="5">+U13/2</f>
        <v>123.47</v>
      </c>
      <c r="J13" s="56">
        <v>130.81</v>
      </c>
      <c r="K13" s="56">
        <v>138.59</v>
      </c>
      <c r="L13" s="56">
        <v>146.83000000000001</v>
      </c>
      <c r="M13" s="56">
        <v>155.56</v>
      </c>
      <c r="N13" s="56">
        <v>164.81</v>
      </c>
      <c r="O13" s="56">
        <v>174.61</v>
      </c>
      <c r="P13" s="56">
        <v>185</v>
      </c>
      <c r="Q13" s="56">
        <v>196</v>
      </c>
      <c r="R13" s="56">
        <v>207.65</v>
      </c>
      <c r="S13" s="56">
        <v>220</v>
      </c>
      <c r="T13" s="57">
        <v>233.08</v>
      </c>
      <c r="U13" s="56">
        <v>246.94</v>
      </c>
      <c r="V13" s="75">
        <v>261.63</v>
      </c>
      <c r="W13" s="56">
        <f>+K13*2</f>
        <v>277.18</v>
      </c>
      <c r="X13" s="56">
        <f t="shared" ref="X13" si="6">+L13*2</f>
        <v>293.66000000000003</v>
      </c>
      <c r="Y13" s="56">
        <f t="shared" ref="Y13" si="7">+M13*2</f>
        <v>311.12</v>
      </c>
      <c r="Z13" s="56">
        <f t="shared" ref="Z13" si="8">+N13*2</f>
        <v>329.62</v>
      </c>
      <c r="AA13" s="56">
        <f t="shared" ref="AA13" si="9">+O13*2</f>
        <v>349.22</v>
      </c>
      <c r="AB13" s="56">
        <f t="shared" ref="AB13" si="10">+P13*2</f>
        <v>370</v>
      </c>
      <c r="AC13" s="56">
        <f t="shared" ref="AC13" si="11">+Q13*2</f>
        <v>392</v>
      </c>
      <c r="AD13" s="56">
        <f t="shared" ref="AD13" si="12">+R13*2</f>
        <v>415.3</v>
      </c>
      <c r="AE13" s="57">
        <f t="shared" ref="AE13" si="13">+S13*2</f>
        <v>440</v>
      </c>
      <c r="AF13" s="56">
        <f t="shared" ref="AF13" si="14">+T13*2</f>
        <v>466.16</v>
      </c>
      <c r="AG13" s="56">
        <f t="shared" ref="AG13" si="15">+U13*2</f>
        <v>493.88</v>
      </c>
      <c r="AH13" s="56">
        <f t="shared" ref="AH13" si="16">+V13*2</f>
        <v>523.26</v>
      </c>
      <c r="AI13" s="56">
        <f t="shared" ref="AI13" si="17">+W13*2</f>
        <v>554.36</v>
      </c>
      <c r="AJ13" s="56">
        <f t="shared" ref="AJ13" si="18">+X13*2</f>
        <v>587.32000000000005</v>
      </c>
      <c r="AK13" s="56">
        <f t="shared" ref="AK13" si="19">+Y13*2</f>
        <v>622.24</v>
      </c>
      <c r="AL13" s="56">
        <f t="shared" ref="AL13" si="20">+Z13*2</f>
        <v>659.24</v>
      </c>
      <c r="AM13" s="56">
        <f t="shared" ref="AM13" si="21">+AA13*2</f>
        <v>698.44</v>
      </c>
      <c r="AN13" s="165"/>
      <c r="AO13" s="5"/>
      <c r="AT13" s="79"/>
    </row>
    <row r="14" spans="1:760" s="1" customFormat="1" ht="26.25" customHeight="1" thickBot="1" x14ac:dyDescent="0.3">
      <c r="A14" s="335"/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5"/>
      <c r="V14" s="187"/>
      <c r="W14" s="185"/>
      <c r="X14" s="185"/>
      <c r="Y14" s="185"/>
      <c r="Z14" s="185"/>
      <c r="AA14" s="185"/>
      <c r="AB14" s="185"/>
      <c r="AC14" s="185"/>
      <c r="AD14" s="185"/>
      <c r="AE14" s="186"/>
      <c r="AF14" s="185"/>
      <c r="AG14" s="185"/>
      <c r="AH14" s="185"/>
      <c r="AI14" s="185"/>
      <c r="AJ14" s="185"/>
      <c r="AK14" s="185"/>
      <c r="AL14" s="185"/>
      <c r="AM14" s="185"/>
      <c r="AN14" s="188"/>
      <c r="AO14" s="337" t="s">
        <v>60</v>
      </c>
    </row>
    <row r="15" spans="1:760" s="1" customFormat="1" ht="34.5" customHeight="1" thickTop="1" x14ac:dyDescent="0.25">
      <c r="A15" s="335"/>
      <c r="B15" s="174"/>
      <c r="C15" s="40" t="s">
        <v>44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5"/>
      <c r="T15" s="176"/>
      <c r="U15" s="175"/>
      <c r="V15" s="5"/>
      <c r="W15" s="175"/>
      <c r="X15" s="175"/>
      <c r="Y15" s="177"/>
      <c r="Z15" s="175"/>
      <c r="AA15" s="175"/>
      <c r="AB15" s="175"/>
      <c r="AC15" s="175"/>
      <c r="AD15" s="175"/>
      <c r="AE15" s="176"/>
      <c r="AF15" s="175"/>
      <c r="AG15" s="175"/>
      <c r="AH15" s="175"/>
      <c r="AI15" s="175"/>
      <c r="AJ15" s="175"/>
      <c r="AK15" s="175"/>
      <c r="AL15" s="175"/>
      <c r="AM15" s="175"/>
      <c r="AN15" s="165"/>
      <c r="AO15" s="332"/>
    </row>
    <row r="16" spans="1:760" ht="10.5" customHeight="1" x14ac:dyDescent="0.25">
      <c r="A16" s="335"/>
      <c r="B16" s="16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49"/>
      <c r="U16" s="7"/>
      <c r="V16" s="49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70"/>
      <c r="AO16" s="5"/>
    </row>
    <row r="17" spans="1:760" x14ac:dyDescent="0.25">
      <c r="A17" s="335"/>
      <c r="B17" s="166"/>
      <c r="C17" s="40" t="s">
        <v>45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1" t="s">
        <v>42</v>
      </c>
      <c r="T17" s="5"/>
      <c r="U17" s="5"/>
      <c r="V17" s="55" t="s">
        <v>43</v>
      </c>
      <c r="W17" s="5"/>
      <c r="X17" s="5"/>
      <c r="Y17" s="53" t="s">
        <v>69</v>
      </c>
      <c r="Z17" s="63"/>
      <c r="AA17" s="54"/>
      <c r="AB17" s="52"/>
      <c r="AC17" s="52"/>
      <c r="AD17" s="5"/>
      <c r="AE17" s="5"/>
      <c r="AF17" s="5"/>
      <c r="AG17" s="53" t="s">
        <v>69</v>
      </c>
      <c r="AH17" s="63"/>
      <c r="AI17" s="54"/>
      <c r="AJ17" s="52"/>
      <c r="AK17" s="52"/>
      <c r="AL17" s="5"/>
      <c r="AM17" s="5"/>
      <c r="AN17" s="170"/>
      <c r="AO17" s="5"/>
    </row>
    <row r="18" spans="1:760" s="50" customFormat="1" ht="15.75" thickBot="1" x14ac:dyDescent="0.3">
      <c r="A18" s="335"/>
      <c r="B18" s="171"/>
      <c r="C18" s="29">
        <v>2</v>
      </c>
      <c r="D18" s="29"/>
      <c r="E18" s="29"/>
      <c r="F18" s="29"/>
      <c r="G18" s="29"/>
      <c r="H18" s="29"/>
      <c r="I18" s="29"/>
      <c r="J18" s="29">
        <v>3</v>
      </c>
      <c r="K18" s="29"/>
      <c r="L18" s="29"/>
      <c r="M18" s="29"/>
      <c r="N18" s="29"/>
      <c r="O18" s="7">
        <v>4</v>
      </c>
      <c r="P18" s="29"/>
      <c r="Q18" s="29"/>
      <c r="R18" s="29"/>
      <c r="S18" s="58">
        <v>5</v>
      </c>
      <c r="T18" s="29"/>
      <c r="U18" s="29"/>
      <c r="V18" s="59">
        <v>6</v>
      </c>
      <c r="W18" s="29"/>
      <c r="X18" s="29"/>
      <c r="Y18" s="60">
        <v>7</v>
      </c>
      <c r="Z18" s="29"/>
      <c r="AA18" s="29">
        <v>8</v>
      </c>
      <c r="AB18" s="29"/>
      <c r="AC18" s="29">
        <v>9</v>
      </c>
      <c r="AD18" s="29"/>
      <c r="AE18" s="29">
        <v>10</v>
      </c>
      <c r="AF18" s="61"/>
      <c r="AG18" s="62">
        <v>11</v>
      </c>
      <c r="AH18" s="29">
        <v>12</v>
      </c>
      <c r="AI18" s="29"/>
      <c r="AJ18" s="29"/>
      <c r="AK18" s="29"/>
      <c r="AL18" s="29"/>
      <c r="AM18" s="29"/>
      <c r="AN18" s="170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</row>
    <row r="19" spans="1:760" s="80" customFormat="1" ht="15.75" customHeight="1" x14ac:dyDescent="0.25">
      <c r="A19" s="335"/>
      <c r="B19" s="168"/>
      <c r="C19" s="87" t="s">
        <v>0</v>
      </c>
      <c r="D19" s="83" t="s">
        <v>1</v>
      </c>
      <c r="E19" s="83" t="s">
        <v>2</v>
      </c>
      <c r="F19" s="47" t="s">
        <v>49</v>
      </c>
      <c r="G19" s="83" t="s">
        <v>4</v>
      </c>
      <c r="H19" s="83" t="s">
        <v>5</v>
      </c>
      <c r="I19" s="83" t="s">
        <v>6</v>
      </c>
      <c r="J19" s="87" t="s">
        <v>7</v>
      </c>
      <c r="K19" s="47" t="s">
        <v>51</v>
      </c>
      <c r="L19" s="83" t="s">
        <v>9</v>
      </c>
      <c r="M19" s="47" t="s">
        <v>50</v>
      </c>
      <c r="N19" s="83" t="s">
        <v>11</v>
      </c>
      <c r="O19" s="88" t="s">
        <v>0</v>
      </c>
      <c r="P19" s="83" t="s">
        <v>1</v>
      </c>
      <c r="Q19" s="83" t="s">
        <v>2</v>
      </c>
      <c r="R19" s="47" t="s">
        <v>49</v>
      </c>
      <c r="S19" s="89" t="s">
        <v>4</v>
      </c>
      <c r="T19" s="90" t="s">
        <v>5</v>
      </c>
      <c r="U19" s="83" t="s">
        <v>6</v>
      </c>
      <c r="V19" s="89" t="s">
        <v>7</v>
      </c>
      <c r="W19" s="47" t="s">
        <v>51</v>
      </c>
      <c r="X19" s="83" t="s">
        <v>9</v>
      </c>
      <c r="Y19" s="94" t="s">
        <v>52</v>
      </c>
      <c r="Z19" s="83" t="s">
        <v>11</v>
      </c>
      <c r="AA19" s="89" t="s">
        <v>0</v>
      </c>
      <c r="AB19" s="83" t="s">
        <v>1</v>
      </c>
      <c r="AC19" s="91" t="s">
        <v>2</v>
      </c>
      <c r="AD19" s="47" t="s">
        <v>49</v>
      </c>
      <c r="AE19" s="89" t="s">
        <v>4</v>
      </c>
      <c r="AF19" s="92" t="s">
        <v>5</v>
      </c>
      <c r="AG19" s="93" t="s">
        <v>6</v>
      </c>
      <c r="AH19" s="87" t="s">
        <v>7</v>
      </c>
      <c r="AI19" s="47" t="s">
        <v>51</v>
      </c>
      <c r="AJ19" s="83" t="s">
        <v>9</v>
      </c>
      <c r="AK19" s="47" t="s">
        <v>50</v>
      </c>
      <c r="AL19" s="83" t="s">
        <v>11</v>
      </c>
      <c r="AM19" s="83" t="s">
        <v>0</v>
      </c>
      <c r="AN19" s="169"/>
      <c r="AO19" s="85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</row>
    <row r="20" spans="1:760" s="1" customFormat="1" x14ac:dyDescent="0.25">
      <c r="A20" s="335"/>
      <c r="B20" s="166"/>
      <c r="C20" s="342" t="s">
        <v>47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4"/>
      <c r="AN20" s="165"/>
      <c r="AO20" s="5"/>
    </row>
    <row r="21" spans="1:760" s="1" customFormat="1" x14ac:dyDescent="0.25">
      <c r="A21" s="335"/>
      <c r="B21" s="166"/>
      <c r="C21" s="345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7"/>
      <c r="AN21" s="165"/>
      <c r="AO21" s="5"/>
    </row>
    <row r="22" spans="1:760" s="1" customFormat="1" x14ac:dyDescent="0.25">
      <c r="A22" s="335"/>
      <c r="B22" s="166"/>
      <c r="C22" s="345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7"/>
      <c r="AN22" s="165"/>
      <c r="AO22" s="333" t="s">
        <v>61</v>
      </c>
    </row>
    <row r="23" spans="1:760" s="1" customFormat="1" x14ac:dyDescent="0.25">
      <c r="A23" s="335"/>
      <c r="B23" s="166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7"/>
      <c r="AN23" s="165"/>
      <c r="AO23" s="333"/>
    </row>
    <row r="24" spans="1:760" s="1" customFormat="1" ht="9" customHeight="1" x14ac:dyDescent="0.25">
      <c r="A24" s="335"/>
      <c r="B24" s="166"/>
      <c r="C24" s="345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7"/>
      <c r="AN24" s="165"/>
      <c r="AO24" s="333"/>
    </row>
    <row r="25" spans="1:760" s="1" customFormat="1" ht="9" customHeight="1" x14ac:dyDescent="0.25">
      <c r="A25" s="336"/>
      <c r="B25" s="172"/>
      <c r="C25" s="348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50"/>
      <c r="AN25" s="173"/>
      <c r="AO25" s="334"/>
    </row>
    <row r="26" spans="1:760" s="1" customFormat="1" ht="30.75" customHeight="1" x14ac:dyDescent="0.25">
      <c r="A26" s="146"/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1:760" s="1" customFormat="1" ht="10.5" customHeight="1" x14ac:dyDescent="0.25">
      <c r="A27" s="65"/>
      <c r="B27" s="4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760" s="1" customFormat="1" ht="15" customHeight="1" x14ac:dyDescent="0.25">
      <c r="A28" s="65"/>
      <c r="B28" s="40"/>
      <c r="C28" s="5" t="s">
        <v>63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">
        <v>46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760" s="1" customFormat="1" ht="15.75" customHeight="1" x14ac:dyDescent="0.25">
      <c r="A29" s="65"/>
      <c r="B29" s="4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760" s="1" customFormat="1" ht="15.75" customHeight="1" x14ac:dyDescent="0.25">
      <c r="A30" s="65"/>
      <c r="B30" s="4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760" x14ac:dyDescent="0.25">
      <c r="A31" s="67"/>
      <c r="B31" s="42"/>
      <c r="C31" s="34"/>
      <c r="D31" s="34"/>
      <c r="E31" s="34"/>
      <c r="F31" s="34"/>
      <c r="G31" s="34"/>
      <c r="H31" s="14"/>
      <c r="I31" s="14"/>
      <c r="J31" s="14"/>
      <c r="K31" s="14"/>
      <c r="L31" s="14"/>
      <c r="M31" s="72">
        <v>3</v>
      </c>
      <c r="N31" s="72">
        <v>3</v>
      </c>
      <c r="O31" s="31">
        <v>3</v>
      </c>
      <c r="P31" s="69"/>
      <c r="Q31" s="69"/>
      <c r="R31" s="95"/>
      <c r="S31" s="9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760" x14ac:dyDescent="0.25">
      <c r="A32" s="65"/>
      <c r="B32" s="40"/>
      <c r="C32" s="35"/>
      <c r="D32" s="35"/>
      <c r="E32" s="35"/>
      <c r="F32" s="35"/>
      <c r="G32" s="36"/>
      <c r="H32" s="5"/>
      <c r="I32" s="5"/>
      <c r="J32" s="5"/>
      <c r="K32" s="5"/>
      <c r="L32" s="30"/>
      <c r="M32" s="73">
        <v>2</v>
      </c>
      <c r="N32" s="71"/>
      <c r="O32" s="32">
        <v>2</v>
      </c>
      <c r="P32" s="32">
        <v>2</v>
      </c>
      <c r="Q32" s="68"/>
      <c r="R32" s="96">
        <v>2</v>
      </c>
      <c r="S32" s="99">
        <v>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x14ac:dyDescent="0.25">
      <c r="A33" s="66"/>
      <c r="B33" s="41"/>
      <c r="C33" s="37"/>
      <c r="D33" s="37"/>
      <c r="E33" s="37"/>
      <c r="F33" s="37"/>
      <c r="G33" s="37"/>
      <c r="H33" s="27"/>
      <c r="I33" s="27"/>
      <c r="J33" s="27"/>
      <c r="K33" s="27"/>
      <c r="L33" s="27"/>
      <c r="M33" s="74">
        <v>1</v>
      </c>
      <c r="N33" s="74">
        <v>1</v>
      </c>
      <c r="O33" s="70"/>
      <c r="P33" s="33">
        <v>1</v>
      </c>
      <c r="Q33" s="33">
        <v>1</v>
      </c>
      <c r="R33" s="97"/>
      <c r="S33" s="100"/>
      <c r="T33" s="3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x14ac:dyDescent="0.25">
      <c r="A34" s="65"/>
      <c r="B34" s="4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x14ac:dyDescent="0.25">
      <c r="A35" s="14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</row>
    <row r="40" spans="1:41" s="1" customFormat="1" x14ac:dyDescent="0.25">
      <c r="A40" s="64"/>
      <c r="B40" s="39"/>
    </row>
    <row r="41" spans="1:41" s="1" customFormat="1" x14ac:dyDescent="0.25">
      <c r="A41" s="64"/>
      <c r="B41" s="39"/>
    </row>
  </sheetData>
  <mergeCells count="11">
    <mergeCell ref="C1:L2"/>
    <mergeCell ref="AA1:AJ2"/>
    <mergeCell ref="AO22:AO25"/>
    <mergeCell ref="A1:A25"/>
    <mergeCell ref="AO4:AO5"/>
    <mergeCell ref="AO14:AO15"/>
    <mergeCell ref="V11:AG11"/>
    <mergeCell ref="J11:U11"/>
    <mergeCell ref="C11:I11"/>
    <mergeCell ref="AH11:AM11"/>
    <mergeCell ref="C20:AM25"/>
  </mergeCells>
  <pageMargins left="0.4" right="0.2" top="0.25" bottom="0.24" header="0.21" footer="0.21"/>
  <pageSetup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outlinePr summaryRight="0"/>
    <pageSetUpPr fitToPage="1"/>
  </sheetPr>
  <dimension ref="A1:CP87"/>
  <sheetViews>
    <sheetView topLeftCell="A46" workbookViewId="0">
      <selection activeCell="AS56" sqref="AS56"/>
    </sheetView>
  </sheetViews>
  <sheetFormatPr defaultRowHeight="15" x14ac:dyDescent="0.25"/>
  <cols>
    <col min="1" max="1" width="3.28515625" style="1" customWidth="1"/>
    <col min="2" max="2" width="3.42578125" style="1" bestFit="1" customWidth="1"/>
    <col min="3" max="3" width="3.7109375" style="1" customWidth="1"/>
    <col min="4" max="4" width="2.28515625" style="251" customWidth="1"/>
    <col min="5" max="38" width="2.28515625" style="1" customWidth="1"/>
    <col min="39" max="39" width="3.42578125" style="1" bestFit="1" customWidth="1"/>
    <col min="40" max="69" width="9.140625" style="1"/>
  </cols>
  <sheetData>
    <row r="1" spans="1:69" x14ac:dyDescent="0.25">
      <c r="B1" s="39"/>
      <c r="C1" s="400"/>
      <c r="D1" s="400"/>
      <c r="P1" s="1" t="s">
        <v>17</v>
      </c>
    </row>
    <row r="2" spans="1:69" x14ac:dyDescent="0.25">
      <c r="A2" s="335" t="s">
        <v>16</v>
      </c>
      <c r="B2" s="7" t="s">
        <v>5</v>
      </c>
      <c r="D2" s="3" t="s">
        <v>0</v>
      </c>
      <c r="AM2" s="7" t="s">
        <v>0</v>
      </c>
    </row>
    <row r="3" spans="1:69" x14ac:dyDescent="0.25">
      <c r="A3" s="335"/>
      <c r="B3" s="7" t="s">
        <v>4</v>
      </c>
      <c r="D3" s="3" t="s">
        <v>11</v>
      </c>
      <c r="AM3" s="7" t="s">
        <v>11</v>
      </c>
    </row>
    <row r="4" spans="1:69" s="1" customFormat="1" x14ac:dyDescent="0.25">
      <c r="A4" s="335"/>
      <c r="B4" s="7" t="s">
        <v>3</v>
      </c>
      <c r="D4" s="3" t="s">
        <v>10</v>
      </c>
      <c r="AM4" s="7" t="s">
        <v>10</v>
      </c>
    </row>
    <row r="5" spans="1:69" s="1" customFormat="1" x14ac:dyDescent="0.25">
      <c r="A5" s="335"/>
      <c r="B5" s="7" t="s">
        <v>2</v>
      </c>
      <c r="D5" s="3" t="s">
        <v>9</v>
      </c>
      <c r="AM5" s="7" t="s">
        <v>9</v>
      </c>
    </row>
    <row r="6" spans="1:69" s="1" customFormat="1" ht="15.75" thickBot="1" x14ac:dyDescent="0.3">
      <c r="A6" s="335"/>
      <c r="B6" s="7" t="s">
        <v>1</v>
      </c>
      <c r="D6" s="3" t="s">
        <v>8</v>
      </c>
      <c r="AM6" s="7" t="s">
        <v>8</v>
      </c>
    </row>
    <row r="7" spans="1:69" s="13" customFormat="1" ht="15.75" customHeight="1" thickBot="1" x14ac:dyDescent="0.3">
      <c r="A7" s="335"/>
      <c r="B7" s="7" t="s">
        <v>0</v>
      </c>
      <c r="C7" s="269"/>
      <c r="D7" s="270" t="s">
        <v>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1"/>
      <c r="AH7" s="290">
        <v>0</v>
      </c>
      <c r="AI7" s="420">
        <v>2</v>
      </c>
      <c r="AJ7" s="418">
        <v>1</v>
      </c>
      <c r="AK7" s="420" t="s">
        <v>13</v>
      </c>
      <c r="AL7" s="418" t="s">
        <v>12</v>
      </c>
      <c r="AM7" s="318" t="s">
        <v>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s="1" customFormat="1" x14ac:dyDescent="0.25">
      <c r="A8" s="335"/>
      <c r="B8" s="7" t="s">
        <v>11</v>
      </c>
      <c r="C8" s="269"/>
      <c r="D8" s="270" t="s">
        <v>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0">
        <v>0</v>
      </c>
      <c r="AD8" s="420">
        <v>2</v>
      </c>
      <c r="AE8" s="418">
        <v>1</v>
      </c>
      <c r="AF8" s="420" t="s">
        <v>13</v>
      </c>
      <c r="AG8" s="418" t="s">
        <v>12</v>
      </c>
      <c r="AH8" s="5"/>
      <c r="AI8" s="421"/>
      <c r="AJ8" s="419"/>
      <c r="AK8" s="421"/>
      <c r="AL8" s="419"/>
      <c r="AM8" s="318" t="s">
        <v>6</v>
      </c>
    </row>
    <row r="9" spans="1:69" s="1" customFormat="1" ht="15.75" thickBot="1" x14ac:dyDescent="0.3">
      <c r="A9" s="335"/>
      <c r="B9" s="7" t="s">
        <v>10</v>
      </c>
      <c r="C9" s="5"/>
      <c r="D9" s="7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21"/>
      <c r="AE9" s="419"/>
      <c r="AF9" s="421"/>
      <c r="AG9" s="419"/>
      <c r="AH9" s="5"/>
      <c r="AI9" s="5"/>
      <c r="AJ9" s="419"/>
      <c r="AK9" s="421"/>
      <c r="AL9" s="419"/>
      <c r="AM9" s="7" t="s">
        <v>5</v>
      </c>
    </row>
    <row r="10" spans="1:69" s="1" customFormat="1" x14ac:dyDescent="0.25">
      <c r="A10" s="335"/>
      <c r="B10" s="7" t="s">
        <v>9</v>
      </c>
      <c r="C10" s="288"/>
      <c r="D10" s="289" t="s">
        <v>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0">
        <v>0</v>
      </c>
      <c r="Z10" s="420">
        <v>2</v>
      </c>
      <c r="AA10" s="418">
        <v>1</v>
      </c>
      <c r="AB10" s="420" t="s">
        <v>13</v>
      </c>
      <c r="AC10" s="418" t="s">
        <v>12</v>
      </c>
      <c r="AD10" s="5"/>
      <c r="AE10" s="419"/>
      <c r="AF10" s="421"/>
      <c r="AG10" s="419"/>
      <c r="AH10" s="268"/>
      <c r="AI10" s="5"/>
      <c r="AJ10" s="5"/>
      <c r="AK10" s="421"/>
      <c r="AL10" s="419"/>
      <c r="AM10" s="262" t="s">
        <v>4</v>
      </c>
    </row>
    <row r="11" spans="1:69" s="1" customFormat="1" ht="15.75" thickBot="1" x14ac:dyDescent="0.3">
      <c r="A11" s="335"/>
      <c r="B11" s="7" t="s">
        <v>8</v>
      </c>
      <c r="C11" s="5"/>
      <c r="D11" s="7" t="s">
        <v>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421"/>
      <c r="AA11" s="419"/>
      <c r="AB11" s="421"/>
      <c r="AC11" s="419"/>
      <c r="AD11" s="5"/>
      <c r="AE11" s="5"/>
      <c r="AF11" s="421"/>
      <c r="AG11" s="419"/>
      <c r="AH11" s="5"/>
      <c r="AI11" s="5"/>
      <c r="AJ11" s="5"/>
      <c r="AK11" s="6"/>
      <c r="AL11" s="419"/>
      <c r="AM11" s="7" t="s">
        <v>3</v>
      </c>
    </row>
    <row r="12" spans="1:69" s="13" customFormat="1" x14ac:dyDescent="0.25">
      <c r="A12" s="335"/>
      <c r="B12" s="7" t="s">
        <v>7</v>
      </c>
      <c r="C12" s="285"/>
      <c r="D12" s="286" t="s">
        <v>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7">
        <v>0</v>
      </c>
      <c r="V12" s="436">
        <v>2</v>
      </c>
      <c r="W12" s="438">
        <v>1</v>
      </c>
      <c r="X12" s="436" t="s">
        <v>13</v>
      </c>
      <c r="Y12" s="438" t="s">
        <v>12</v>
      </c>
      <c r="Z12" s="5"/>
      <c r="AA12" s="419"/>
      <c r="AB12" s="421"/>
      <c r="AC12" s="419"/>
      <c r="AD12" s="5"/>
      <c r="AE12" s="5"/>
      <c r="AF12" s="6"/>
      <c r="AG12" s="419"/>
      <c r="AH12" s="5"/>
      <c r="AI12" s="6"/>
      <c r="AJ12" s="6"/>
      <c r="AK12" s="5"/>
      <c r="AL12" s="5"/>
      <c r="AM12" s="260" t="s">
        <v>2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15" customFormat="1" ht="15.75" thickBot="1" x14ac:dyDescent="0.3">
      <c r="A13" s="335"/>
      <c r="B13" s="7" t="s">
        <v>6</v>
      </c>
      <c r="C13" s="5"/>
      <c r="D13" s="7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37"/>
      <c r="W13" s="439"/>
      <c r="X13" s="437"/>
      <c r="Y13" s="439"/>
      <c r="Z13" s="5"/>
      <c r="AA13" s="5"/>
      <c r="AB13" s="421"/>
      <c r="AC13" s="419"/>
      <c r="AD13" s="6"/>
      <c r="AE13" s="5"/>
      <c r="AF13" s="5"/>
      <c r="AG13" s="5"/>
      <c r="AH13" s="5"/>
      <c r="AI13" s="6"/>
      <c r="AJ13" s="6"/>
      <c r="AK13" s="6"/>
      <c r="AL13" s="5"/>
      <c r="AM13" s="7" t="s">
        <v>1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15" customFormat="1" x14ac:dyDescent="0.25">
      <c r="A14" s="335"/>
      <c r="B14" s="7" t="s">
        <v>5</v>
      </c>
      <c r="C14" s="282"/>
      <c r="D14" s="283" t="s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4">
        <v>0</v>
      </c>
      <c r="R14" s="440">
        <v>2</v>
      </c>
      <c r="S14" s="442">
        <v>1</v>
      </c>
      <c r="T14" s="440" t="s">
        <v>13</v>
      </c>
      <c r="U14" s="442" t="s">
        <v>12</v>
      </c>
      <c r="V14" s="5"/>
      <c r="W14" s="439"/>
      <c r="X14" s="437"/>
      <c r="Y14" s="439"/>
      <c r="Z14" s="5"/>
      <c r="AA14" s="5"/>
      <c r="AB14" s="6"/>
      <c r="AC14" s="419"/>
      <c r="AD14" s="6"/>
      <c r="AE14" s="6"/>
      <c r="AF14" s="5"/>
      <c r="AG14" s="5"/>
      <c r="AH14" s="5"/>
      <c r="AI14" s="6"/>
      <c r="AJ14" s="6"/>
      <c r="AK14" s="6"/>
      <c r="AL14" s="5"/>
      <c r="AM14" s="319" t="s">
        <v>0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thickBot="1" x14ac:dyDescent="0.3">
      <c r="A15" s="335"/>
      <c r="B15" s="7" t="s">
        <v>4</v>
      </c>
      <c r="C15" s="5"/>
      <c r="D15" s="7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41"/>
      <c r="S15" s="443"/>
      <c r="T15" s="441"/>
      <c r="U15" s="443"/>
      <c r="V15" s="5"/>
      <c r="W15" s="5"/>
      <c r="X15" s="437"/>
      <c r="Y15" s="439"/>
      <c r="Z15" s="5"/>
      <c r="AA15" s="5"/>
      <c r="AB15" s="5"/>
      <c r="AC15" s="5"/>
      <c r="AD15" s="6"/>
      <c r="AE15" s="6"/>
      <c r="AF15" s="6"/>
      <c r="AG15" s="5"/>
      <c r="AH15" s="5"/>
      <c r="AI15" s="5"/>
      <c r="AJ15" s="5"/>
      <c r="AK15" s="5"/>
      <c r="AL15" s="5"/>
      <c r="AM15" s="7" t="s">
        <v>11</v>
      </c>
    </row>
    <row r="16" spans="1:69" s="13" customFormat="1" x14ac:dyDescent="0.25">
      <c r="A16" s="335"/>
      <c r="B16" s="7" t="s">
        <v>3</v>
      </c>
      <c r="C16" s="279"/>
      <c r="D16" s="280" t="s">
        <v>10</v>
      </c>
      <c r="E16" s="28"/>
      <c r="F16" s="28"/>
      <c r="G16" s="28"/>
      <c r="H16" s="28"/>
      <c r="I16" s="28"/>
      <c r="J16" s="28"/>
      <c r="K16" s="28"/>
      <c r="L16" s="28"/>
      <c r="M16" s="281">
        <v>0</v>
      </c>
      <c r="N16" s="428">
        <v>2</v>
      </c>
      <c r="O16" s="430">
        <v>1</v>
      </c>
      <c r="P16" s="428" t="s">
        <v>13</v>
      </c>
      <c r="Q16" s="430" t="s">
        <v>12</v>
      </c>
      <c r="R16" s="5"/>
      <c r="S16" s="443"/>
      <c r="T16" s="441"/>
      <c r="U16" s="443"/>
      <c r="V16" s="5"/>
      <c r="W16" s="5"/>
      <c r="X16" s="5"/>
      <c r="Y16" s="439"/>
      <c r="Z16" s="5"/>
      <c r="AA16" s="5"/>
      <c r="AB16" s="5"/>
      <c r="AC16" s="5"/>
      <c r="AD16" s="6"/>
      <c r="AE16" s="6"/>
      <c r="AF16" s="6"/>
      <c r="AG16" s="6"/>
      <c r="AH16" s="5"/>
      <c r="AI16" s="5"/>
      <c r="AJ16" s="5"/>
      <c r="AK16" s="5"/>
      <c r="AL16" s="5"/>
      <c r="AM16" s="320" t="s">
        <v>10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13" customFormat="1" x14ac:dyDescent="0.25">
      <c r="A17" s="335"/>
      <c r="B17" s="7" t="s">
        <v>2</v>
      </c>
      <c r="C17" s="5"/>
      <c r="D17" s="7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429"/>
      <c r="O17" s="431"/>
      <c r="P17" s="429"/>
      <c r="Q17" s="431"/>
      <c r="R17" s="5"/>
      <c r="S17" s="5"/>
      <c r="T17" s="441"/>
      <c r="U17" s="443"/>
      <c r="V17" s="5"/>
      <c r="W17" s="5"/>
      <c r="X17" s="5"/>
      <c r="Y17" s="5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" t="s">
        <v>9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13" customFormat="1" ht="15.75" thickBot="1" x14ac:dyDescent="0.3">
      <c r="A18" s="335"/>
      <c r="B18" s="7" t="s">
        <v>1</v>
      </c>
      <c r="C18" s="5"/>
      <c r="D18" s="7" t="s"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431"/>
      <c r="P18" s="429"/>
      <c r="Q18" s="431"/>
      <c r="R18" s="5"/>
      <c r="S18" s="5"/>
      <c r="T18" s="5"/>
      <c r="U18" s="443"/>
      <c r="V18" s="5"/>
      <c r="W18" s="5"/>
      <c r="X18" s="5"/>
      <c r="Y18" s="5"/>
      <c r="Z18" s="6"/>
      <c r="AA18" s="6"/>
      <c r="AB18" s="6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7" t="s">
        <v>8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13" customFormat="1" x14ac:dyDescent="0.25">
      <c r="A19" s="335"/>
      <c r="B19" s="7" t="s">
        <v>0</v>
      </c>
      <c r="C19" s="276"/>
      <c r="D19" s="277" t="s">
        <v>7</v>
      </c>
      <c r="E19" s="271"/>
      <c r="F19" s="271"/>
      <c r="G19" s="271"/>
      <c r="H19" s="271"/>
      <c r="I19" s="271"/>
      <c r="J19" s="278">
        <v>0</v>
      </c>
      <c r="K19" s="432">
        <v>2</v>
      </c>
      <c r="L19" s="434">
        <v>1</v>
      </c>
      <c r="M19" s="432" t="s">
        <v>13</v>
      </c>
      <c r="N19" s="434" t="s">
        <v>12</v>
      </c>
      <c r="O19" s="5"/>
      <c r="P19" s="429"/>
      <c r="Q19" s="431"/>
      <c r="R19" s="5"/>
      <c r="S19" s="5"/>
      <c r="T19" s="5"/>
      <c r="U19" s="5"/>
      <c r="V19" s="6"/>
      <c r="W19" s="5"/>
      <c r="X19" s="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321" t="s">
        <v>7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1" customFormat="1" x14ac:dyDescent="0.25">
      <c r="A20" s="335"/>
      <c r="B20" s="7" t="s">
        <v>11</v>
      </c>
      <c r="C20" s="10"/>
      <c r="D20" s="7" t="s">
        <v>6</v>
      </c>
      <c r="E20" s="10"/>
      <c r="F20" s="10"/>
      <c r="G20" s="10"/>
      <c r="H20" s="10"/>
      <c r="I20" s="10"/>
      <c r="J20" s="10"/>
      <c r="K20" s="433"/>
      <c r="L20" s="435"/>
      <c r="M20" s="433"/>
      <c r="N20" s="435"/>
      <c r="O20" s="5"/>
      <c r="P20" s="5"/>
      <c r="Q20" s="431"/>
      <c r="R20" s="5"/>
      <c r="S20" s="5"/>
      <c r="T20" s="6"/>
      <c r="U20" s="5"/>
      <c r="V20" s="6"/>
      <c r="W20" s="6"/>
      <c r="X20" s="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7" t="s">
        <v>6</v>
      </c>
    </row>
    <row r="21" spans="1:69" s="12" customFormat="1" ht="15.75" thickBot="1" x14ac:dyDescent="0.3">
      <c r="A21" s="335"/>
      <c r="B21" s="7" t="s">
        <v>10</v>
      </c>
      <c r="C21" s="10"/>
      <c r="D21" s="7" t="s">
        <v>5</v>
      </c>
      <c r="E21" s="10"/>
      <c r="F21" s="10"/>
      <c r="G21" s="10"/>
      <c r="H21" s="10"/>
      <c r="I21" s="10"/>
      <c r="J21" s="10"/>
      <c r="K21" s="10"/>
      <c r="L21" s="435"/>
      <c r="M21" s="433"/>
      <c r="N21" s="435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7" t="s">
        <v>5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9" customFormat="1" x14ac:dyDescent="0.25">
      <c r="A22" s="335"/>
      <c r="B22" s="7" t="s">
        <v>9</v>
      </c>
      <c r="C22" s="269"/>
      <c r="D22" s="270" t="s">
        <v>4</v>
      </c>
      <c r="E22" s="271"/>
      <c r="F22" s="271"/>
      <c r="G22" s="272">
        <v>0</v>
      </c>
      <c r="H22" s="422">
        <v>2</v>
      </c>
      <c r="I22" s="423">
        <v>1</v>
      </c>
      <c r="J22" s="422" t="s">
        <v>13</v>
      </c>
      <c r="K22" s="423" t="s">
        <v>12</v>
      </c>
      <c r="L22" s="10"/>
      <c r="M22" s="433"/>
      <c r="N22" s="435"/>
      <c r="O22" s="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318" t="s">
        <v>4</v>
      </c>
    </row>
    <row r="23" spans="1:69" s="9" customFormat="1" x14ac:dyDescent="0.25">
      <c r="A23" s="335"/>
      <c r="B23" s="7" t="s">
        <v>8</v>
      </c>
      <c r="C23" s="5"/>
      <c r="D23" s="7" t="s">
        <v>3</v>
      </c>
      <c r="E23" s="5"/>
      <c r="F23" s="5"/>
      <c r="G23" s="5"/>
      <c r="H23" s="402"/>
      <c r="I23" s="404"/>
      <c r="J23" s="402"/>
      <c r="K23" s="404"/>
      <c r="L23" s="10"/>
      <c r="M23" s="10"/>
      <c r="N23" s="435"/>
      <c r="O23" s="6"/>
      <c r="P23" s="6"/>
      <c r="Q23" s="10"/>
      <c r="R23" s="10"/>
      <c r="S23" s="10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" t="s">
        <v>3</v>
      </c>
    </row>
    <row r="24" spans="1:69" s="9" customFormat="1" x14ac:dyDescent="0.25">
      <c r="A24" s="335"/>
      <c r="B24" s="7" t="s">
        <v>7</v>
      </c>
      <c r="C24" s="5"/>
      <c r="D24" s="7" t="s">
        <v>2</v>
      </c>
      <c r="E24" s="5"/>
      <c r="F24" s="5"/>
      <c r="G24" s="5"/>
      <c r="H24" s="5"/>
      <c r="I24" s="404"/>
      <c r="J24" s="402"/>
      <c r="K24" s="404"/>
      <c r="L24" s="10"/>
      <c r="M24" s="10"/>
      <c r="N24" s="1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" t="s">
        <v>2</v>
      </c>
    </row>
    <row r="25" spans="1:69" s="1" customFormat="1" ht="15.75" thickBot="1" x14ac:dyDescent="0.3">
      <c r="A25" s="335"/>
      <c r="B25" s="7" t="s">
        <v>6</v>
      </c>
      <c r="C25" s="5"/>
      <c r="D25" s="7" t="s">
        <v>1</v>
      </c>
      <c r="E25" s="5"/>
      <c r="F25" s="5"/>
      <c r="G25" s="5"/>
      <c r="H25" s="5"/>
      <c r="I25" s="5"/>
      <c r="J25" s="402"/>
      <c r="K25" s="40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" t="s">
        <v>1</v>
      </c>
    </row>
    <row r="26" spans="1:69" s="1" customFormat="1" x14ac:dyDescent="0.25">
      <c r="A26" s="335"/>
      <c r="B26" s="7" t="s">
        <v>5</v>
      </c>
      <c r="C26" s="273"/>
      <c r="D26" s="274" t="s">
        <v>0</v>
      </c>
      <c r="E26" s="275">
        <v>0</v>
      </c>
      <c r="F26" s="424">
        <v>2</v>
      </c>
      <c r="G26" s="426">
        <v>1</v>
      </c>
      <c r="H26" s="424" t="s">
        <v>13</v>
      </c>
      <c r="I26" s="426" t="s">
        <v>12</v>
      </c>
      <c r="J26" s="6"/>
      <c r="K26" s="404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322" t="s">
        <v>0</v>
      </c>
    </row>
    <row r="27" spans="1:69" s="1" customFormat="1" x14ac:dyDescent="0.25">
      <c r="A27" s="335"/>
      <c r="B27" s="7" t="s">
        <v>4</v>
      </c>
      <c r="C27" s="5"/>
      <c r="D27" s="7" t="s">
        <v>11</v>
      </c>
      <c r="E27" s="6"/>
      <c r="F27" s="425"/>
      <c r="G27" s="427"/>
      <c r="H27" s="425"/>
      <c r="I27" s="4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7" t="s">
        <v>11</v>
      </c>
    </row>
    <row r="28" spans="1:69" s="1" customFormat="1" x14ac:dyDescent="0.25">
      <c r="A28" s="335"/>
      <c r="B28" s="7" t="s">
        <v>3</v>
      </c>
      <c r="C28" s="5"/>
      <c r="D28" s="7" t="s">
        <v>10</v>
      </c>
      <c r="E28" s="6"/>
      <c r="F28" s="6"/>
      <c r="G28" s="427"/>
      <c r="H28" s="425"/>
      <c r="I28" s="4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7" t="s">
        <v>10</v>
      </c>
    </row>
    <row r="29" spans="1:69" s="1" customFormat="1" x14ac:dyDescent="0.25">
      <c r="A29" s="335"/>
      <c r="B29" s="7" t="s">
        <v>2</v>
      </c>
      <c r="C29" s="5"/>
      <c r="D29" s="7" t="s">
        <v>9</v>
      </c>
      <c r="E29" s="6"/>
      <c r="F29" s="6"/>
      <c r="G29" s="6"/>
      <c r="H29" s="425"/>
      <c r="I29" s="4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7" t="s">
        <v>9</v>
      </c>
    </row>
    <row r="30" spans="1:69" s="1" customFormat="1" x14ac:dyDescent="0.25">
      <c r="A30" s="335"/>
      <c r="B30" s="7" t="s">
        <v>1</v>
      </c>
      <c r="C30" s="5"/>
      <c r="D30" s="7" t="s">
        <v>8</v>
      </c>
      <c r="E30" s="6"/>
      <c r="F30" s="6"/>
      <c r="G30" s="6"/>
      <c r="H30" s="6"/>
      <c r="I30" s="4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7" t="s">
        <v>8</v>
      </c>
    </row>
    <row r="31" spans="1:69" s="1" customFormat="1" x14ac:dyDescent="0.25">
      <c r="A31" s="335"/>
      <c r="B31" s="7" t="s">
        <v>0</v>
      </c>
      <c r="C31" s="264"/>
      <c r="D31" s="265" t="s">
        <v>7</v>
      </c>
      <c r="AM31" s="318" t="s">
        <v>7</v>
      </c>
    </row>
    <row r="32" spans="1:69" s="1" customFormat="1" x14ac:dyDescent="0.25">
      <c r="A32" s="335"/>
      <c r="B32" s="7" t="s">
        <v>11</v>
      </c>
      <c r="D32" s="3" t="s">
        <v>6</v>
      </c>
      <c r="AM32" s="7" t="s">
        <v>6</v>
      </c>
    </row>
    <row r="33" spans="1:39" x14ac:dyDescent="0.25">
      <c r="A33" s="335"/>
      <c r="B33" s="7" t="s">
        <v>10</v>
      </c>
      <c r="D33" s="3" t="s">
        <v>5</v>
      </c>
      <c r="AM33" s="7" t="s">
        <v>5</v>
      </c>
    </row>
    <row r="34" spans="1:39" x14ac:dyDescent="0.25">
      <c r="A34" s="335"/>
      <c r="B34" s="7" t="s">
        <v>9</v>
      </c>
      <c r="D34" s="3" t="s">
        <v>4</v>
      </c>
      <c r="AM34" s="7" t="s">
        <v>4</v>
      </c>
    </row>
    <row r="35" spans="1:39" x14ac:dyDescent="0.25">
      <c r="A35" s="335"/>
      <c r="B35" s="7" t="s">
        <v>8</v>
      </c>
      <c r="D35" s="3" t="s">
        <v>3</v>
      </c>
      <c r="AM35" s="7" t="s">
        <v>3</v>
      </c>
    </row>
    <row r="36" spans="1:39" x14ac:dyDescent="0.25">
      <c r="A36" s="335"/>
      <c r="B36" s="7" t="s">
        <v>7</v>
      </c>
      <c r="D36" s="3" t="s">
        <v>2</v>
      </c>
      <c r="AM36" s="7" t="s">
        <v>2</v>
      </c>
    </row>
    <row r="37" spans="1:39" x14ac:dyDescent="0.25">
      <c r="A37" s="335"/>
      <c r="B37" s="7" t="s">
        <v>6</v>
      </c>
      <c r="D37" s="3" t="s">
        <v>1</v>
      </c>
      <c r="AM37" s="7" t="s">
        <v>1</v>
      </c>
    </row>
    <row r="38" spans="1:39" x14ac:dyDescent="0.25">
      <c r="A38" s="335"/>
      <c r="B38" s="7" t="s">
        <v>5</v>
      </c>
      <c r="C38" s="264"/>
      <c r="D38" s="265" t="s">
        <v>0</v>
      </c>
      <c r="AM38" s="318" t="s">
        <v>0</v>
      </c>
    </row>
    <row r="40" spans="1:39" ht="21" customHeight="1" x14ac:dyDescent="0.25"/>
    <row r="41" spans="1:39" ht="21" customHeight="1" x14ac:dyDescent="0.25">
      <c r="B41" s="7"/>
    </row>
    <row r="42" spans="1:39" ht="21" customHeight="1" thickBot="1" x14ac:dyDescent="0.3">
      <c r="B42" s="7"/>
    </row>
    <row r="43" spans="1:39" ht="21" customHeight="1" thickBot="1" x14ac:dyDescent="0.3">
      <c r="A43" s="335" t="s">
        <v>16</v>
      </c>
      <c r="B43" s="7" t="s">
        <v>5</v>
      </c>
      <c r="T43" s="327">
        <v>0</v>
      </c>
      <c r="U43" s="413" t="s">
        <v>7</v>
      </c>
      <c r="V43" s="413"/>
      <c r="W43" s="5"/>
      <c r="X43" s="5"/>
      <c r="Y43" s="5"/>
      <c r="Z43" s="5"/>
      <c r="AA43" s="293"/>
      <c r="AB43" s="293"/>
      <c r="AC43" s="293"/>
      <c r="AD43" s="293"/>
    </row>
    <row r="44" spans="1:39" ht="21" customHeight="1" x14ac:dyDescent="0.25">
      <c r="A44" s="335"/>
      <c r="B44" s="7" t="s">
        <v>4</v>
      </c>
      <c r="T44" s="301">
        <v>2</v>
      </c>
      <c r="U44" s="324">
        <v>0</v>
      </c>
      <c r="V44" s="408" t="s">
        <v>6</v>
      </c>
      <c r="W44" s="408"/>
      <c r="X44" s="293"/>
      <c r="Y44" s="293"/>
      <c r="Z44" s="293"/>
      <c r="AA44" s="5"/>
      <c r="AB44" s="293"/>
      <c r="AC44" s="293"/>
      <c r="AD44" s="293"/>
    </row>
    <row r="45" spans="1:39" ht="21" customHeight="1" thickBot="1" x14ac:dyDescent="0.3">
      <c r="A45" s="335"/>
      <c r="B45" s="7" t="s">
        <v>3</v>
      </c>
      <c r="T45" s="301">
        <v>1</v>
      </c>
      <c r="U45" s="314">
        <v>2</v>
      </c>
      <c r="V45" s="412" t="s">
        <v>5</v>
      </c>
      <c r="W45" s="412"/>
      <c r="X45" s="293"/>
      <c r="Y45" s="293"/>
      <c r="Z45" s="293"/>
      <c r="AA45" s="5"/>
      <c r="AB45" s="5"/>
      <c r="AC45" s="293"/>
      <c r="AD45" s="293"/>
    </row>
    <row r="46" spans="1:39" ht="21" customHeight="1" x14ac:dyDescent="0.25">
      <c r="A46" s="335"/>
      <c r="B46" s="7" t="s">
        <v>2</v>
      </c>
      <c r="T46" s="301" t="s">
        <v>13</v>
      </c>
      <c r="U46" s="326">
        <v>1</v>
      </c>
      <c r="V46" s="327">
        <v>0</v>
      </c>
      <c r="W46" s="410" t="s">
        <v>4</v>
      </c>
      <c r="X46" s="410"/>
      <c r="Y46" s="293"/>
      <c r="Z46" s="293"/>
      <c r="AA46" s="5"/>
      <c r="AB46" s="5"/>
      <c r="AC46" s="5"/>
      <c r="AD46" s="293"/>
    </row>
    <row r="47" spans="1:39" ht="21" customHeight="1" thickBot="1" x14ac:dyDescent="0.3">
      <c r="A47" s="335"/>
      <c r="B47" s="7" t="s">
        <v>1</v>
      </c>
      <c r="T47" s="301" t="s">
        <v>12</v>
      </c>
      <c r="U47" s="326" t="s">
        <v>13</v>
      </c>
      <c r="V47" s="301">
        <v>2</v>
      </c>
      <c r="W47" s="405" t="s">
        <v>3</v>
      </c>
      <c r="X47" s="405"/>
      <c r="Y47" s="293"/>
      <c r="Z47" s="293"/>
      <c r="AA47" s="5"/>
      <c r="AB47" s="5"/>
      <c r="AC47" s="5"/>
      <c r="AD47" s="6"/>
    </row>
    <row r="48" spans="1:39" ht="21" customHeight="1" thickBot="1" x14ac:dyDescent="0.3">
      <c r="A48" s="335"/>
      <c r="B48" s="7" t="s">
        <v>0</v>
      </c>
      <c r="D48" s="1"/>
      <c r="E48" s="5"/>
      <c r="F48" s="5"/>
      <c r="G48" s="5"/>
      <c r="H48" s="5"/>
      <c r="I48" s="5"/>
      <c r="J48" s="5"/>
      <c r="K48" s="413" t="s">
        <v>7</v>
      </c>
      <c r="L48" s="413"/>
      <c r="M48" s="312">
        <v>0</v>
      </c>
      <c r="N48" s="5"/>
      <c r="T48" s="5"/>
      <c r="U48" s="326" t="s">
        <v>12</v>
      </c>
      <c r="V48" s="301">
        <v>1</v>
      </c>
      <c r="W48" s="324">
        <v>0</v>
      </c>
      <c r="X48" s="408" t="s">
        <v>2</v>
      </c>
      <c r="Y48" s="408"/>
      <c r="Z48" s="293"/>
      <c r="AA48" s="5"/>
      <c r="AB48" s="6"/>
      <c r="AC48" s="6"/>
      <c r="AD48" s="5"/>
    </row>
    <row r="49" spans="1:94" ht="21" customHeight="1" thickBot="1" x14ac:dyDescent="0.3">
      <c r="A49" s="335"/>
      <c r="B49" s="7" t="s">
        <v>11</v>
      </c>
      <c r="D49" s="1"/>
      <c r="E49" s="5"/>
      <c r="F49" s="5"/>
      <c r="G49" s="5"/>
      <c r="H49" s="5"/>
      <c r="I49" s="5"/>
      <c r="J49" s="408" t="s">
        <v>6</v>
      </c>
      <c r="K49" s="408"/>
      <c r="L49" s="313">
        <v>0</v>
      </c>
      <c r="M49" s="301">
        <v>2</v>
      </c>
      <c r="N49" s="5"/>
      <c r="O49" s="5"/>
      <c r="T49" s="5"/>
      <c r="U49" s="293"/>
      <c r="V49" s="301" t="s">
        <v>13</v>
      </c>
      <c r="W49" s="314">
        <v>2</v>
      </c>
      <c r="X49" s="405" t="s">
        <v>1</v>
      </c>
      <c r="Y49" s="405"/>
      <c r="Z49" s="26"/>
      <c r="AA49" s="5"/>
      <c r="AB49" s="6"/>
      <c r="AC49" s="6"/>
      <c r="AD49" s="6"/>
    </row>
    <row r="50" spans="1:94" ht="21" customHeight="1" thickBot="1" x14ac:dyDescent="0.3">
      <c r="A50" s="335"/>
      <c r="B50" s="7" t="s">
        <v>10</v>
      </c>
      <c r="C50" s="5"/>
      <c r="D50" s="1"/>
      <c r="E50" s="5"/>
      <c r="F50" s="5"/>
      <c r="G50" s="5"/>
      <c r="H50" s="5"/>
      <c r="I50" s="5"/>
      <c r="J50" s="412" t="s">
        <v>5</v>
      </c>
      <c r="K50" s="412"/>
      <c r="L50" s="314">
        <v>2</v>
      </c>
      <c r="M50" s="302">
        <v>1</v>
      </c>
      <c r="N50" s="5"/>
      <c r="O50" s="5"/>
      <c r="T50" s="5"/>
      <c r="U50" s="6"/>
      <c r="V50" s="301" t="s">
        <v>12</v>
      </c>
      <c r="W50" s="314">
        <v>1</v>
      </c>
      <c r="X50" s="325">
        <v>0</v>
      </c>
      <c r="Y50" s="411" t="s">
        <v>0</v>
      </c>
      <c r="Z50" s="411"/>
      <c r="AA50" s="5"/>
      <c r="AB50" s="6"/>
      <c r="AC50" s="6"/>
      <c r="AD50" s="6"/>
    </row>
    <row r="51" spans="1:94" ht="21" customHeight="1" thickBot="1" x14ac:dyDescent="0.3">
      <c r="A51" s="335"/>
      <c r="B51" s="7" t="s">
        <v>9</v>
      </c>
      <c r="D51" s="1"/>
      <c r="E51" s="5"/>
      <c r="F51" s="5"/>
      <c r="G51" s="5"/>
      <c r="H51" s="5"/>
      <c r="I51" s="410" t="s">
        <v>4</v>
      </c>
      <c r="J51" s="410"/>
      <c r="K51" s="312">
        <v>0</v>
      </c>
      <c r="L51" s="315">
        <v>1</v>
      </c>
      <c r="M51" s="302" t="s">
        <v>13</v>
      </c>
      <c r="N51" s="5"/>
      <c r="O51" s="5"/>
      <c r="T51" s="5"/>
      <c r="U51" s="5"/>
      <c r="V51" s="5"/>
      <c r="W51" s="314" t="s">
        <v>13</v>
      </c>
      <c r="X51" s="299">
        <v>2</v>
      </c>
      <c r="Y51" s="405" t="s">
        <v>11</v>
      </c>
      <c r="Z51" s="405"/>
      <c r="AA51" s="5"/>
      <c r="AB51" s="5"/>
      <c r="AC51" s="5"/>
      <c r="AD51" s="5"/>
    </row>
    <row r="52" spans="1:94" ht="21" customHeight="1" thickBot="1" x14ac:dyDescent="0.3">
      <c r="A52" s="335"/>
      <c r="B52" s="7" t="s">
        <v>8</v>
      </c>
      <c r="D52" s="1"/>
      <c r="E52" s="5"/>
      <c r="F52" s="5"/>
      <c r="G52" s="5"/>
      <c r="H52" s="5"/>
      <c r="I52" s="405" t="s">
        <v>3</v>
      </c>
      <c r="J52" s="405"/>
      <c r="K52" s="301">
        <v>2</v>
      </c>
      <c r="L52" s="315" t="s">
        <v>13</v>
      </c>
      <c r="M52" s="302" t="s">
        <v>12</v>
      </c>
      <c r="N52" s="5"/>
      <c r="O52" s="5"/>
      <c r="T52" s="293"/>
      <c r="U52" s="5"/>
      <c r="V52" s="5"/>
      <c r="W52" s="314" t="s">
        <v>12</v>
      </c>
      <c r="X52" s="299">
        <v>1</v>
      </c>
      <c r="Y52" s="324">
        <v>0</v>
      </c>
      <c r="Z52" s="408" t="s">
        <v>10</v>
      </c>
      <c r="AA52" s="408"/>
      <c r="AB52" s="5"/>
      <c r="AC52" s="5"/>
      <c r="AD52" s="5"/>
    </row>
    <row r="53" spans="1:94" ht="18" x14ac:dyDescent="0.25">
      <c r="A53" s="335"/>
      <c r="B53" s="7" t="s">
        <v>7</v>
      </c>
      <c r="E53" s="5"/>
      <c r="F53" s="5"/>
      <c r="G53" s="5"/>
      <c r="H53" s="408" t="s">
        <v>2</v>
      </c>
      <c r="I53" s="408"/>
      <c r="J53" s="313">
        <v>0</v>
      </c>
      <c r="K53" s="302">
        <v>1</v>
      </c>
      <c r="L53" s="315" t="s">
        <v>12</v>
      </c>
      <c r="M53" s="5"/>
      <c r="N53" s="5"/>
      <c r="O53" s="5"/>
      <c r="T53" s="5"/>
      <c r="U53" s="5"/>
      <c r="V53" s="5"/>
      <c r="W53" s="5"/>
      <c r="X53" s="299" t="s">
        <v>13</v>
      </c>
      <c r="Y53" s="314">
        <v>2</v>
      </c>
      <c r="Z53" s="405" t="s">
        <v>9</v>
      </c>
      <c r="AA53" s="405"/>
      <c r="AB53" s="5"/>
      <c r="AC53" s="5"/>
      <c r="AD53" s="5"/>
    </row>
    <row r="54" spans="1:94" s="1" customFormat="1" ht="21" customHeight="1" thickBot="1" x14ac:dyDescent="0.3">
      <c r="A54" s="335"/>
      <c r="B54" s="7" t="s">
        <v>6</v>
      </c>
      <c r="D54" s="251"/>
      <c r="E54" s="5"/>
      <c r="F54" s="5"/>
      <c r="G54" s="5"/>
      <c r="H54" s="405" t="s">
        <v>1</v>
      </c>
      <c r="I54" s="416"/>
      <c r="J54" s="314">
        <v>2</v>
      </c>
      <c r="K54" s="302" t="s">
        <v>13</v>
      </c>
      <c r="L54" s="5"/>
      <c r="M54" s="5"/>
      <c r="N54" s="5"/>
      <c r="O54" s="5"/>
      <c r="P54" s="5"/>
      <c r="S54" s="5"/>
      <c r="T54" s="5"/>
      <c r="U54" s="6"/>
      <c r="V54" s="5"/>
      <c r="W54" s="5"/>
      <c r="X54" s="299" t="s">
        <v>12</v>
      </c>
      <c r="Y54" s="314">
        <v>1</v>
      </c>
      <c r="Z54" s="405" t="s">
        <v>8</v>
      </c>
      <c r="AA54" s="405"/>
      <c r="AB54" s="26"/>
      <c r="AC54" s="5"/>
      <c r="AD54" s="5"/>
      <c r="AL54" s="293"/>
      <c r="AM54" s="5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s="1" customFormat="1" ht="21" customHeight="1" x14ac:dyDescent="0.25">
      <c r="A55" s="335"/>
      <c r="B55" s="7" t="s">
        <v>5</v>
      </c>
      <c r="D55" s="251"/>
      <c r="E55" s="5"/>
      <c r="F55" s="5"/>
      <c r="G55" s="411" t="s">
        <v>0</v>
      </c>
      <c r="H55" s="411"/>
      <c r="I55" s="311">
        <v>0</v>
      </c>
      <c r="J55" s="315">
        <v>1</v>
      </c>
      <c r="K55" s="302" t="s">
        <v>12</v>
      </c>
      <c r="L55" s="5"/>
      <c r="M55" s="5"/>
      <c r="N55" s="5"/>
      <c r="O55" s="5"/>
      <c r="P55" s="5"/>
      <c r="S55" s="5"/>
      <c r="T55" s="295"/>
      <c r="U55" s="10"/>
      <c r="V55" s="10"/>
      <c r="W55" s="10"/>
      <c r="X55" s="10"/>
      <c r="Y55" s="314" t="s">
        <v>13</v>
      </c>
      <c r="Z55" s="323">
        <v>0</v>
      </c>
      <c r="AA55" s="409" t="s">
        <v>7</v>
      </c>
      <c r="AB55" s="409"/>
      <c r="AC55" s="10"/>
      <c r="AD55" s="10"/>
      <c r="AL55" s="293"/>
      <c r="AM55" s="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s="1" customFormat="1" ht="21" customHeight="1" thickBot="1" x14ac:dyDescent="0.3">
      <c r="A56" s="335"/>
      <c r="B56" s="7" t="s">
        <v>4</v>
      </c>
      <c r="D56" s="251"/>
      <c r="E56" s="5"/>
      <c r="F56" s="5"/>
      <c r="G56" s="405" t="s">
        <v>11</v>
      </c>
      <c r="H56" s="405"/>
      <c r="I56" s="299">
        <v>2</v>
      </c>
      <c r="J56" s="315" t="s">
        <v>13</v>
      </c>
      <c r="K56" s="5"/>
      <c r="L56" s="5"/>
      <c r="M56" s="5"/>
      <c r="N56" s="5"/>
      <c r="O56" s="5"/>
      <c r="P56" s="5"/>
      <c r="Q56" s="5"/>
      <c r="S56" s="5"/>
      <c r="T56" s="295"/>
      <c r="U56" s="10"/>
      <c r="V56" s="10"/>
      <c r="W56" s="10"/>
      <c r="X56" s="10"/>
      <c r="Y56" s="314" t="s">
        <v>12</v>
      </c>
      <c r="Z56" s="297">
        <v>2</v>
      </c>
      <c r="AA56" s="405" t="s">
        <v>6</v>
      </c>
      <c r="AB56" s="405"/>
      <c r="AC56" s="10"/>
      <c r="AD56" s="10"/>
      <c r="AL56" s="293"/>
      <c r="AM56" s="5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s="1" customFormat="1" ht="21" customHeight="1" thickBot="1" x14ac:dyDescent="0.3">
      <c r="A57" s="335"/>
      <c r="B57" s="7" t="s">
        <v>3</v>
      </c>
      <c r="D57" s="251"/>
      <c r="E57" s="5"/>
      <c r="F57" s="408" t="s">
        <v>10</v>
      </c>
      <c r="G57" s="408"/>
      <c r="H57" s="313">
        <v>0</v>
      </c>
      <c r="I57" s="300">
        <v>1</v>
      </c>
      <c r="J57" s="315" t="s">
        <v>12</v>
      </c>
      <c r="K57" s="5"/>
      <c r="L57" s="5"/>
      <c r="M57" s="293"/>
      <c r="N57" s="293"/>
      <c r="O57" s="5"/>
      <c r="P57" s="5"/>
      <c r="S57" s="5"/>
      <c r="T57" s="295"/>
      <c r="U57" s="10"/>
      <c r="V57" s="10"/>
      <c r="W57" s="10"/>
      <c r="X57" s="10"/>
      <c r="Y57" s="10"/>
      <c r="Z57" s="297">
        <v>1</v>
      </c>
      <c r="AA57" s="405" t="s">
        <v>5</v>
      </c>
      <c r="AB57" s="405"/>
      <c r="AC57" s="328"/>
      <c r="AD57" s="10"/>
      <c r="AL57" s="293"/>
      <c r="AM57" s="5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s="1" customFormat="1" ht="21" customHeight="1" x14ac:dyDescent="0.25">
      <c r="A58" s="335"/>
      <c r="B58" s="7" t="s">
        <v>2</v>
      </c>
      <c r="D58" s="251"/>
      <c r="E58" s="5"/>
      <c r="F58" s="405" t="s">
        <v>9</v>
      </c>
      <c r="G58" s="416"/>
      <c r="H58" s="314">
        <v>2</v>
      </c>
      <c r="I58" s="300" t="s">
        <v>13</v>
      </c>
      <c r="J58" s="5"/>
      <c r="K58" s="5"/>
      <c r="L58" s="5"/>
      <c r="M58" s="5"/>
      <c r="N58" s="293"/>
      <c r="O58" s="293"/>
      <c r="P58" s="5"/>
      <c r="S58" s="5"/>
      <c r="T58" s="295"/>
      <c r="U58" s="10"/>
      <c r="V58" s="10"/>
      <c r="W58" s="10"/>
      <c r="X58" s="10"/>
      <c r="Y58" s="10"/>
      <c r="Z58" s="297" t="s">
        <v>13</v>
      </c>
      <c r="AA58" s="309">
        <v>0</v>
      </c>
      <c r="AB58" s="417" t="s">
        <v>4</v>
      </c>
      <c r="AC58" s="417"/>
      <c r="AD58" s="10"/>
      <c r="AL58" s="293"/>
      <c r="AM58" s="5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21" customHeight="1" thickBot="1" x14ac:dyDescent="0.3">
      <c r="A59" s="335"/>
      <c r="B59" s="7" t="s">
        <v>1</v>
      </c>
      <c r="E59" s="5"/>
      <c r="F59" s="405" t="s">
        <v>8</v>
      </c>
      <c r="G59" s="416"/>
      <c r="H59" s="314">
        <v>1</v>
      </c>
      <c r="I59" s="300" t="s">
        <v>12</v>
      </c>
      <c r="J59" s="5"/>
      <c r="K59" s="5"/>
      <c r="L59" s="5"/>
      <c r="M59" s="5"/>
      <c r="N59" s="5"/>
      <c r="O59" s="293"/>
      <c r="P59" s="5"/>
      <c r="R59" s="251"/>
      <c r="S59" s="5"/>
      <c r="T59" s="10"/>
      <c r="U59" s="5"/>
      <c r="V59" s="5"/>
      <c r="W59" s="5"/>
      <c r="X59" s="5"/>
      <c r="Y59" s="5"/>
      <c r="Z59" s="297" t="s">
        <v>12</v>
      </c>
      <c r="AA59" s="308">
        <v>2</v>
      </c>
      <c r="AB59" s="405" t="s">
        <v>3</v>
      </c>
      <c r="AC59" s="405"/>
      <c r="AD59" s="5"/>
      <c r="AL59" s="5"/>
      <c r="AM59" s="5"/>
    </row>
    <row r="60" spans="1:94" ht="21" customHeight="1" x14ac:dyDescent="0.25">
      <c r="A60" s="335"/>
      <c r="B60" s="7" t="s">
        <v>0</v>
      </c>
      <c r="E60" s="409" t="s">
        <v>7</v>
      </c>
      <c r="F60" s="409"/>
      <c r="G60" s="310">
        <v>0</v>
      </c>
      <c r="H60" s="315" t="s">
        <v>13</v>
      </c>
      <c r="I60" s="10"/>
      <c r="J60" s="295"/>
      <c r="K60" s="295"/>
      <c r="L60" s="295"/>
      <c r="M60" s="295"/>
      <c r="N60" s="295"/>
      <c r="O60" s="293"/>
      <c r="P60" s="5"/>
      <c r="R60" s="251"/>
      <c r="S60" s="5"/>
      <c r="T60" s="10"/>
      <c r="U60" s="5"/>
      <c r="V60" s="5"/>
      <c r="W60" s="5"/>
      <c r="X60" s="5"/>
      <c r="Y60" s="5"/>
      <c r="Z60" s="5"/>
      <c r="AA60" s="308">
        <v>1</v>
      </c>
      <c r="AB60" s="405" t="s">
        <v>2</v>
      </c>
      <c r="AC60" s="405"/>
      <c r="AD60" s="5"/>
      <c r="AL60" s="5"/>
      <c r="AM60" s="5"/>
    </row>
    <row r="61" spans="1:94" ht="21" customHeight="1" thickBot="1" x14ac:dyDescent="0.3">
      <c r="A61" s="335"/>
      <c r="B61" s="7" t="s">
        <v>11</v>
      </c>
      <c r="E61" s="405" t="s">
        <v>6</v>
      </c>
      <c r="F61" s="416"/>
      <c r="G61" s="297">
        <v>2</v>
      </c>
      <c r="H61" s="315" t="s">
        <v>12</v>
      </c>
      <c r="I61" s="10"/>
      <c r="J61" s="10"/>
      <c r="K61" s="295"/>
      <c r="L61" s="295"/>
      <c r="M61" s="295"/>
      <c r="N61" s="295"/>
      <c r="O61" s="5"/>
      <c r="P61" s="5"/>
      <c r="R61" s="251"/>
      <c r="S61" s="5"/>
      <c r="T61" s="5"/>
      <c r="U61" s="5"/>
      <c r="V61" s="5"/>
      <c r="W61" s="5"/>
      <c r="X61" s="5"/>
      <c r="Y61" s="5"/>
      <c r="Z61" s="5"/>
      <c r="AA61" s="308" t="s">
        <v>13</v>
      </c>
      <c r="AB61" s="405" t="s">
        <v>1</v>
      </c>
      <c r="AC61" s="405"/>
      <c r="AD61" s="26"/>
      <c r="AL61" s="5"/>
      <c r="AM61" s="5"/>
    </row>
    <row r="62" spans="1:94" ht="21" customHeight="1" thickBot="1" x14ac:dyDescent="0.3">
      <c r="A62" s="335"/>
      <c r="B62" s="49" t="s">
        <v>10</v>
      </c>
      <c r="E62" s="414" t="s">
        <v>5</v>
      </c>
      <c r="F62" s="415"/>
      <c r="G62" s="297">
        <v>1</v>
      </c>
      <c r="H62" s="10"/>
      <c r="I62" s="10"/>
      <c r="J62" s="10"/>
      <c r="K62" s="10"/>
      <c r="L62" s="295"/>
      <c r="M62" s="295"/>
      <c r="N62" s="295"/>
      <c r="O62" s="5"/>
      <c r="P62" s="5"/>
      <c r="R62" s="251"/>
      <c r="S62" s="5"/>
      <c r="T62" s="5"/>
      <c r="U62" s="5"/>
      <c r="V62" s="5"/>
      <c r="W62" s="5"/>
      <c r="X62" s="5"/>
      <c r="Y62" s="5"/>
      <c r="Z62" s="5"/>
      <c r="AA62" s="308" t="s">
        <v>12</v>
      </c>
      <c r="AB62" s="305">
        <v>0</v>
      </c>
      <c r="AC62" s="406" t="s">
        <v>0</v>
      </c>
      <c r="AD62" s="407"/>
      <c r="AL62" s="5"/>
      <c r="AM62" s="5"/>
    </row>
    <row r="63" spans="1:94" ht="21" customHeight="1" x14ac:dyDescent="0.25">
      <c r="A63" s="335"/>
      <c r="B63" s="7" t="s">
        <v>9</v>
      </c>
      <c r="D63" s="417" t="s">
        <v>4</v>
      </c>
      <c r="E63" s="417"/>
      <c r="F63" s="309">
        <v>0</v>
      </c>
      <c r="G63" s="298" t="s">
        <v>13</v>
      </c>
      <c r="H63" s="295"/>
      <c r="I63" s="295"/>
      <c r="J63" s="295"/>
      <c r="K63" s="295"/>
      <c r="L63" s="10"/>
      <c r="M63" s="295"/>
      <c r="N63" s="295"/>
      <c r="O63" s="10"/>
      <c r="P63" s="293"/>
      <c r="R63" s="251"/>
      <c r="S63" s="5"/>
      <c r="T63" s="5"/>
      <c r="U63" s="5"/>
      <c r="V63" s="5"/>
      <c r="W63" s="5"/>
      <c r="X63" s="5"/>
      <c r="Y63" s="5"/>
      <c r="Z63" s="5"/>
      <c r="AA63" s="5"/>
      <c r="AB63" s="307">
        <v>2</v>
      </c>
      <c r="AC63" s="7" t="s">
        <v>11</v>
      </c>
      <c r="AD63" s="5"/>
      <c r="AL63" s="5"/>
      <c r="AM63" s="5"/>
    </row>
    <row r="64" spans="1:94" ht="21" customHeight="1" x14ac:dyDescent="0.25">
      <c r="A64" s="335"/>
      <c r="B64" s="7" t="s">
        <v>8</v>
      </c>
      <c r="D64" s="405" t="s">
        <v>3</v>
      </c>
      <c r="E64" s="416"/>
      <c r="F64" s="308">
        <v>2</v>
      </c>
      <c r="G64" s="298" t="s">
        <v>12</v>
      </c>
      <c r="H64" s="295"/>
      <c r="I64" s="295"/>
      <c r="J64" s="295"/>
      <c r="K64" s="295"/>
      <c r="L64" s="10"/>
      <c r="M64" s="10"/>
      <c r="N64" s="295"/>
      <c r="O64" s="6"/>
      <c r="P64" s="293"/>
      <c r="R64" s="251"/>
      <c r="S64" s="5"/>
      <c r="T64" s="5"/>
      <c r="U64" s="5"/>
      <c r="V64" s="5"/>
      <c r="W64" s="5"/>
      <c r="X64" s="5"/>
      <c r="Y64" s="5"/>
      <c r="Z64" s="5"/>
      <c r="AA64" s="5"/>
      <c r="AB64" s="307">
        <v>1</v>
      </c>
      <c r="AC64" s="7" t="s">
        <v>10</v>
      </c>
      <c r="AD64" s="5"/>
      <c r="AL64" s="5"/>
      <c r="AM64" s="5"/>
    </row>
    <row r="65" spans="1:39" ht="21" customHeight="1" x14ac:dyDescent="0.25">
      <c r="A65" s="335"/>
      <c r="B65" s="7" t="s">
        <v>7</v>
      </c>
      <c r="D65" s="405" t="s">
        <v>2</v>
      </c>
      <c r="E65" s="416"/>
      <c r="F65" s="308">
        <v>1</v>
      </c>
      <c r="G65" s="5"/>
      <c r="H65" s="5"/>
      <c r="I65" s="295"/>
      <c r="J65" s="295"/>
      <c r="K65" s="295"/>
      <c r="L65" s="10"/>
      <c r="M65" s="10"/>
      <c r="N65" s="10"/>
      <c r="O65" s="6"/>
      <c r="P65" s="293"/>
      <c r="R65" s="251"/>
      <c r="S65" s="5"/>
      <c r="T65" s="5"/>
      <c r="U65" s="5"/>
      <c r="V65" s="5"/>
      <c r="W65" s="5"/>
      <c r="X65" s="5"/>
      <c r="Y65" s="5"/>
      <c r="Z65" s="5"/>
      <c r="AA65" s="5"/>
      <c r="AB65" s="307" t="s">
        <v>13</v>
      </c>
      <c r="AC65" s="7" t="s">
        <v>9</v>
      </c>
      <c r="AD65" s="5"/>
      <c r="AL65" s="5"/>
      <c r="AM65" s="5"/>
    </row>
    <row r="66" spans="1:39" ht="21" customHeight="1" thickBot="1" x14ac:dyDescent="0.3">
      <c r="A66" s="335"/>
      <c r="B66" s="7" t="s">
        <v>6</v>
      </c>
      <c r="D66" s="405" t="s">
        <v>1</v>
      </c>
      <c r="E66" s="416"/>
      <c r="F66" s="308" t="s">
        <v>13</v>
      </c>
      <c r="G66" s="5"/>
      <c r="H66" s="5"/>
      <c r="I66" s="5"/>
      <c r="J66" s="295"/>
      <c r="K66" s="295"/>
      <c r="L66" s="5"/>
      <c r="M66" s="5"/>
      <c r="N66" s="5"/>
      <c r="O66" s="5"/>
      <c r="P66" s="293"/>
      <c r="R66" s="251"/>
      <c r="T66" s="5"/>
      <c r="U66" s="5"/>
      <c r="V66" s="5"/>
      <c r="W66" s="5"/>
      <c r="X66" s="5"/>
      <c r="Y66" s="5"/>
      <c r="Z66" s="5"/>
      <c r="AA66" s="5"/>
      <c r="AB66" s="307" t="s">
        <v>12</v>
      </c>
      <c r="AC66" s="7" t="s">
        <v>8</v>
      </c>
      <c r="AD66" s="5"/>
      <c r="AL66" s="10"/>
      <c r="AM66" s="10"/>
    </row>
    <row r="67" spans="1:39" ht="21" customHeight="1" x14ac:dyDescent="0.25">
      <c r="A67" s="335"/>
      <c r="B67" s="7" t="s">
        <v>5</v>
      </c>
      <c r="C67" s="303"/>
      <c r="D67" s="304" t="s">
        <v>0</v>
      </c>
      <c r="E67" s="305">
        <v>0</v>
      </c>
      <c r="F67" s="308" t="s">
        <v>12</v>
      </c>
      <c r="G67" s="5"/>
      <c r="H67" s="5"/>
      <c r="I67" s="5"/>
      <c r="J67" s="6"/>
      <c r="K67" s="295"/>
      <c r="L67" s="6"/>
      <c r="M67" s="5"/>
      <c r="N67" s="5"/>
      <c r="O67" s="5"/>
      <c r="P67" s="5"/>
      <c r="R67" s="251"/>
      <c r="V67" s="1" t="s">
        <v>74</v>
      </c>
      <c r="AC67" s="316" t="s">
        <v>7</v>
      </c>
      <c r="AL67" s="10"/>
      <c r="AM67" s="10"/>
    </row>
    <row r="68" spans="1:39" ht="21" customHeight="1" x14ac:dyDescent="0.25">
      <c r="A68" s="335"/>
      <c r="B68" s="7" t="s">
        <v>4</v>
      </c>
      <c r="C68" s="306"/>
      <c r="D68" s="7" t="s">
        <v>11</v>
      </c>
      <c r="E68" s="307">
        <v>2</v>
      </c>
      <c r="F68" s="292"/>
      <c r="G68" s="293"/>
      <c r="H68" s="293"/>
      <c r="I68" s="293"/>
      <c r="J68" s="5"/>
      <c r="K68" s="5"/>
      <c r="L68" s="5"/>
      <c r="M68" s="5"/>
      <c r="N68" s="5"/>
      <c r="O68" s="5"/>
      <c r="P68" s="10"/>
      <c r="R68" s="251"/>
      <c r="AC68" s="3" t="s">
        <v>6</v>
      </c>
      <c r="AL68" s="10"/>
      <c r="AM68" s="10"/>
    </row>
    <row r="69" spans="1:39" ht="21" customHeight="1" x14ac:dyDescent="0.25">
      <c r="A69" s="335"/>
      <c r="B69" s="7" t="s">
        <v>3</v>
      </c>
      <c r="C69" s="306"/>
      <c r="D69" s="7" t="s">
        <v>10</v>
      </c>
      <c r="E69" s="307">
        <v>1</v>
      </c>
      <c r="F69" s="294"/>
      <c r="G69" s="293"/>
      <c r="H69" s="293"/>
      <c r="I69" s="293"/>
      <c r="J69" s="5"/>
      <c r="K69" s="5"/>
      <c r="L69" s="5"/>
      <c r="M69" s="5"/>
      <c r="N69" s="5"/>
      <c r="O69" s="5"/>
      <c r="P69" s="10"/>
      <c r="AC69" s="3" t="s">
        <v>5</v>
      </c>
      <c r="AL69" s="10"/>
      <c r="AM69" s="10"/>
    </row>
    <row r="70" spans="1:39" ht="21" customHeight="1" x14ac:dyDescent="0.25">
      <c r="A70" s="335"/>
      <c r="B70" s="7" t="s">
        <v>2</v>
      </c>
      <c r="C70" s="306"/>
      <c r="D70" s="7" t="s">
        <v>9</v>
      </c>
      <c r="E70" s="307" t="s">
        <v>13</v>
      </c>
      <c r="F70" s="294"/>
      <c r="G70" s="6"/>
      <c r="H70" s="293"/>
      <c r="I70" s="293"/>
      <c r="J70" s="5"/>
      <c r="K70" s="5"/>
      <c r="L70" s="5"/>
      <c r="M70" s="5"/>
      <c r="N70" s="5"/>
      <c r="O70" s="5"/>
      <c r="P70" s="6"/>
      <c r="AC70" s="3" t="s">
        <v>4</v>
      </c>
      <c r="AL70" s="5"/>
      <c r="AM70" s="5"/>
    </row>
    <row r="71" spans="1:39" ht="21" customHeight="1" x14ac:dyDescent="0.25">
      <c r="A71" s="335"/>
      <c r="B71" s="7" t="s">
        <v>1</v>
      </c>
      <c r="C71" s="306"/>
      <c r="D71" s="7" t="s">
        <v>8</v>
      </c>
      <c r="E71" s="307" t="s">
        <v>12</v>
      </c>
      <c r="F71" s="294"/>
      <c r="G71" s="6"/>
      <c r="I71" s="293"/>
      <c r="J71" s="5"/>
      <c r="K71" s="5"/>
      <c r="L71" s="5"/>
      <c r="M71" s="5"/>
      <c r="N71" s="5"/>
      <c r="O71" s="5"/>
      <c r="P71" s="5"/>
      <c r="AC71" s="3" t="s">
        <v>3</v>
      </c>
      <c r="AL71" s="5"/>
      <c r="AM71" s="5"/>
    </row>
    <row r="72" spans="1:39" ht="21" customHeight="1" x14ac:dyDescent="0.25">
      <c r="A72" s="335"/>
      <c r="B72" s="7" t="s">
        <v>0</v>
      </c>
      <c r="C72" s="15"/>
      <c r="D72" s="316" t="s">
        <v>7</v>
      </c>
      <c r="H72" s="1" t="s">
        <v>17</v>
      </c>
      <c r="O72" s="5"/>
      <c r="P72" s="5"/>
      <c r="AC72" s="3" t="s">
        <v>2</v>
      </c>
      <c r="AL72" s="5"/>
      <c r="AM72" s="5"/>
    </row>
    <row r="73" spans="1:39" ht="21" customHeight="1" x14ac:dyDescent="0.25">
      <c r="A73" s="335"/>
      <c r="B73" s="7" t="s">
        <v>11</v>
      </c>
      <c r="D73" s="3" t="s">
        <v>6</v>
      </c>
      <c r="P73" s="5"/>
      <c r="AC73" s="3" t="s">
        <v>1</v>
      </c>
    </row>
    <row r="74" spans="1:39" ht="21" customHeight="1" x14ac:dyDescent="0.25">
      <c r="A74" s="335"/>
      <c r="B74" s="7" t="s">
        <v>10</v>
      </c>
      <c r="D74" s="3" t="s">
        <v>5</v>
      </c>
      <c r="P74" s="5"/>
      <c r="Q74" s="306"/>
      <c r="AC74" s="316" t="s">
        <v>0</v>
      </c>
      <c r="AL74" s="5"/>
      <c r="AM74" s="5"/>
    </row>
    <row r="75" spans="1:39" ht="21" customHeight="1" x14ac:dyDescent="0.25">
      <c r="A75" s="335"/>
      <c r="B75" s="7" t="s">
        <v>9</v>
      </c>
      <c r="D75" s="3" t="s">
        <v>4</v>
      </c>
      <c r="O75" s="5"/>
      <c r="P75" s="5"/>
      <c r="Q75" s="306"/>
      <c r="R75" s="5"/>
      <c r="S75" s="5"/>
      <c r="T75" s="6"/>
      <c r="U75" s="293"/>
      <c r="V75" s="293"/>
      <c r="W75" s="293"/>
      <c r="X75" s="5"/>
      <c r="Y75" s="5"/>
      <c r="Z75" s="5"/>
      <c r="AL75" s="5"/>
      <c r="AM75" s="5"/>
    </row>
    <row r="76" spans="1:39" ht="21" customHeight="1" x14ac:dyDescent="0.25">
      <c r="A76" s="335"/>
      <c r="B76" s="7" t="s">
        <v>8</v>
      </c>
      <c r="D76" s="3" t="s">
        <v>3</v>
      </c>
      <c r="O76" s="5"/>
      <c r="P76" s="5"/>
      <c r="Q76" s="306"/>
      <c r="R76" s="5"/>
      <c r="S76" s="5"/>
      <c r="T76" s="6"/>
      <c r="U76" s="6"/>
      <c r="V76" s="293"/>
      <c r="W76" s="293"/>
      <c r="X76" s="5"/>
      <c r="Y76" s="5"/>
      <c r="Z76" s="5"/>
      <c r="AL76" s="5"/>
      <c r="AM76" s="5"/>
    </row>
    <row r="77" spans="1:39" ht="21" customHeight="1" x14ac:dyDescent="0.25">
      <c r="A77" s="335"/>
      <c r="B77" s="7" t="s">
        <v>7</v>
      </c>
      <c r="D77" s="3" t="s">
        <v>2</v>
      </c>
      <c r="O77" s="5"/>
      <c r="P77" s="5"/>
      <c r="Q77" s="306"/>
      <c r="R77" s="5"/>
      <c r="S77" s="5"/>
      <c r="T77" s="6"/>
      <c r="U77" s="6"/>
      <c r="V77" s="6"/>
      <c r="W77" s="293"/>
      <c r="X77" s="5"/>
      <c r="Y77" s="5"/>
      <c r="Z77" s="5"/>
      <c r="AL77" s="5"/>
      <c r="AM77" s="5"/>
    </row>
    <row r="78" spans="1:39" ht="21" customHeight="1" x14ac:dyDescent="0.25">
      <c r="A78" s="335"/>
      <c r="B78" s="7" t="s">
        <v>6</v>
      </c>
      <c r="D78" s="3" t="s">
        <v>1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39" ht="21" customHeight="1" x14ac:dyDescent="0.25">
      <c r="A79" s="335"/>
      <c r="B79" s="7" t="s">
        <v>5</v>
      </c>
      <c r="C79" s="15"/>
      <c r="D79" s="316" t="s">
        <v>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39" ht="21" customHeight="1" x14ac:dyDescent="0.2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5:25" ht="21" customHeight="1" x14ac:dyDescent="0.2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5:25" ht="21" customHeight="1" x14ac:dyDescent="0.2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5:25" ht="21" customHeight="1" x14ac:dyDescent="0.2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5:25" ht="21" customHeight="1" x14ac:dyDescent="0.2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5:25" ht="21" customHeight="1" x14ac:dyDescent="0.2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5:25" x14ac:dyDescent="0.2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5:25" x14ac:dyDescent="0.2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</sheetData>
  <mergeCells count="78">
    <mergeCell ref="AF8:AF11"/>
    <mergeCell ref="AG8:AG12"/>
    <mergeCell ref="Z10:Z11"/>
    <mergeCell ref="AA10:AA12"/>
    <mergeCell ref="AB10:AB13"/>
    <mergeCell ref="AD8:AD9"/>
    <mergeCell ref="AE8:AE10"/>
    <mergeCell ref="R14:R15"/>
    <mergeCell ref="S14:S16"/>
    <mergeCell ref="T14:T17"/>
    <mergeCell ref="U14:U18"/>
    <mergeCell ref="C1:D1"/>
    <mergeCell ref="F26:F27"/>
    <mergeCell ref="G26:G28"/>
    <mergeCell ref="H26:H29"/>
    <mergeCell ref="I26:I30"/>
    <mergeCell ref="N16:N17"/>
    <mergeCell ref="K19:K20"/>
    <mergeCell ref="L19:L21"/>
    <mergeCell ref="M19:M22"/>
    <mergeCell ref="N19:N23"/>
    <mergeCell ref="AL7:AL11"/>
    <mergeCell ref="AI7:AI8"/>
    <mergeCell ref="AJ7:AJ9"/>
    <mergeCell ref="AK7:AK10"/>
    <mergeCell ref="H22:H23"/>
    <mergeCell ref="I22:I24"/>
    <mergeCell ref="J22:J25"/>
    <mergeCell ref="K22:K26"/>
    <mergeCell ref="O16:O18"/>
    <mergeCell ref="P16:P19"/>
    <mergeCell ref="Q16:Q20"/>
    <mergeCell ref="AC10:AC14"/>
    <mergeCell ref="V12:V13"/>
    <mergeCell ref="W12:W14"/>
    <mergeCell ref="X12:X15"/>
    <mergeCell ref="Y12:Y16"/>
    <mergeCell ref="D63:E63"/>
    <mergeCell ref="D64:E64"/>
    <mergeCell ref="D65:E65"/>
    <mergeCell ref="D66:E66"/>
    <mergeCell ref="AB58:AC58"/>
    <mergeCell ref="AB59:AC59"/>
    <mergeCell ref="E62:F62"/>
    <mergeCell ref="H53:I53"/>
    <mergeCell ref="H54:I54"/>
    <mergeCell ref="I51:J51"/>
    <mergeCell ref="I52:J52"/>
    <mergeCell ref="F57:G57"/>
    <mergeCell ref="G55:H55"/>
    <mergeCell ref="G56:H56"/>
    <mergeCell ref="F58:G58"/>
    <mergeCell ref="F59:G59"/>
    <mergeCell ref="E60:F60"/>
    <mergeCell ref="E61:F61"/>
    <mergeCell ref="Y51:Z51"/>
    <mergeCell ref="J49:K49"/>
    <mergeCell ref="J50:K50"/>
    <mergeCell ref="K48:L48"/>
    <mergeCell ref="U43:V43"/>
    <mergeCell ref="V44:W44"/>
    <mergeCell ref="V45:W45"/>
    <mergeCell ref="AB60:AC60"/>
    <mergeCell ref="AB61:AC61"/>
    <mergeCell ref="AC62:AD62"/>
    <mergeCell ref="A2:A38"/>
    <mergeCell ref="A43:A79"/>
    <mergeCell ref="Z52:AA52"/>
    <mergeCell ref="Z53:AA53"/>
    <mergeCell ref="Z54:AA54"/>
    <mergeCell ref="AA55:AB55"/>
    <mergeCell ref="AA56:AB56"/>
    <mergeCell ref="AA57:AB57"/>
    <mergeCell ref="W46:X46"/>
    <mergeCell ref="W47:X47"/>
    <mergeCell ref="X48:Y48"/>
    <mergeCell ref="X49:Y49"/>
    <mergeCell ref="Y50:Z50"/>
  </mergeCells>
  <pageMargins left="0.4" right="0.2" top="0.25" bottom="0.24" header="0.21" footer="0.21"/>
  <pageSetup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outlinePr summaryRight="0"/>
    <pageSetUpPr fitToPage="1"/>
  </sheetPr>
  <dimension ref="A1:CQ87"/>
  <sheetViews>
    <sheetView topLeftCell="A46" workbookViewId="0">
      <selection activeCell="O60" sqref="O60"/>
    </sheetView>
  </sheetViews>
  <sheetFormatPr defaultRowHeight="15" x14ac:dyDescent="0.25"/>
  <cols>
    <col min="1" max="1" width="3.28515625" style="1" customWidth="1"/>
    <col min="2" max="2" width="3.42578125" style="1" bestFit="1" customWidth="1"/>
    <col min="3" max="3" width="3.7109375" style="1" customWidth="1"/>
    <col min="4" max="4" width="4.7109375" style="464" customWidth="1"/>
    <col min="5" max="35" width="4.7109375" style="1" customWidth="1"/>
    <col min="36" max="39" width="2.28515625" style="1" customWidth="1"/>
    <col min="40" max="40" width="3.42578125" style="1" bestFit="1" customWidth="1"/>
    <col min="41" max="70" width="9.140625" style="1"/>
  </cols>
  <sheetData>
    <row r="1" spans="1:70" x14ac:dyDescent="0.25">
      <c r="B1" s="39"/>
      <c r="C1" s="400"/>
      <c r="D1" s="400"/>
      <c r="Q1" s="1" t="s">
        <v>17</v>
      </c>
    </row>
    <row r="2" spans="1:70" x14ac:dyDescent="0.25">
      <c r="A2" s="335" t="s">
        <v>16</v>
      </c>
      <c r="B2" s="296" t="s">
        <v>5</v>
      </c>
      <c r="D2" s="455" t="s">
        <v>0</v>
      </c>
      <c r="AN2" s="296" t="s">
        <v>0</v>
      </c>
    </row>
    <row r="3" spans="1:70" x14ac:dyDescent="0.25">
      <c r="A3" s="335"/>
      <c r="B3" s="296" t="s">
        <v>4</v>
      </c>
      <c r="D3" s="455" t="s">
        <v>11</v>
      </c>
      <c r="AN3" s="296" t="s">
        <v>11</v>
      </c>
    </row>
    <row r="4" spans="1:70" s="1" customFormat="1" x14ac:dyDescent="0.25">
      <c r="A4" s="335"/>
      <c r="B4" s="296" t="s">
        <v>3</v>
      </c>
      <c r="D4" s="455" t="s">
        <v>10</v>
      </c>
      <c r="AN4" s="296" t="s">
        <v>10</v>
      </c>
    </row>
    <row r="5" spans="1:70" s="1" customFormat="1" x14ac:dyDescent="0.25">
      <c r="A5" s="335"/>
      <c r="B5" s="296" t="s">
        <v>2</v>
      </c>
      <c r="D5" s="455" t="s">
        <v>9</v>
      </c>
      <c r="AN5" s="296" t="s">
        <v>9</v>
      </c>
    </row>
    <row r="6" spans="1:70" s="1" customFormat="1" ht="15.75" thickBot="1" x14ac:dyDescent="0.3">
      <c r="A6" s="335"/>
      <c r="B6" s="296" t="s">
        <v>1</v>
      </c>
      <c r="D6" s="455" t="s">
        <v>8</v>
      </c>
      <c r="AN6" s="296" t="s">
        <v>8</v>
      </c>
    </row>
    <row r="7" spans="1:70" s="13" customFormat="1" ht="15.75" customHeight="1" thickBot="1" x14ac:dyDescent="0.3">
      <c r="A7" s="335"/>
      <c r="B7" s="296" t="s">
        <v>0</v>
      </c>
      <c r="C7" s="28"/>
      <c r="D7" s="456" t="s">
        <v>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1"/>
      <c r="AI7" s="290">
        <v>0</v>
      </c>
      <c r="AJ7" s="420">
        <v>2</v>
      </c>
      <c r="AK7" s="418">
        <v>1</v>
      </c>
      <c r="AL7" s="420" t="s">
        <v>13</v>
      </c>
      <c r="AM7" s="418" t="s">
        <v>12</v>
      </c>
      <c r="AN7" s="318" t="s">
        <v>7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1" customFormat="1" x14ac:dyDescent="0.25">
      <c r="A8" s="335"/>
      <c r="B8" s="296" t="s">
        <v>11</v>
      </c>
      <c r="C8" s="28"/>
      <c r="D8" s="456" t="s">
        <v>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0">
        <v>0</v>
      </c>
      <c r="AE8" s="420">
        <v>2</v>
      </c>
      <c r="AF8" s="418">
        <v>1</v>
      </c>
      <c r="AG8" s="420" t="s">
        <v>13</v>
      </c>
      <c r="AH8" s="418" t="s">
        <v>12</v>
      </c>
      <c r="AI8" s="5"/>
      <c r="AJ8" s="421"/>
      <c r="AK8" s="419"/>
      <c r="AL8" s="421"/>
      <c r="AM8" s="419"/>
      <c r="AN8" s="318" t="s">
        <v>6</v>
      </c>
    </row>
    <row r="9" spans="1:70" s="1" customFormat="1" ht="15.75" thickBot="1" x14ac:dyDescent="0.3">
      <c r="A9" s="335"/>
      <c r="B9" s="296" t="s">
        <v>10</v>
      </c>
      <c r="C9" s="5"/>
      <c r="D9" s="445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421"/>
      <c r="AF9" s="419"/>
      <c r="AG9" s="421"/>
      <c r="AH9" s="419"/>
      <c r="AI9" s="5"/>
      <c r="AJ9" s="5"/>
      <c r="AK9" s="419"/>
      <c r="AL9" s="421"/>
      <c r="AM9" s="419"/>
      <c r="AN9" s="296" t="s">
        <v>5</v>
      </c>
    </row>
    <row r="10" spans="1:70" s="1" customFormat="1" x14ac:dyDescent="0.25">
      <c r="A10" s="335"/>
      <c r="B10" s="296" t="s">
        <v>9</v>
      </c>
      <c r="C10" s="28"/>
      <c r="D10" s="457" t="s">
        <v>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0">
        <v>0</v>
      </c>
      <c r="AA10" s="420">
        <v>2</v>
      </c>
      <c r="AB10" s="418">
        <v>1</v>
      </c>
      <c r="AC10" s="420" t="s">
        <v>13</v>
      </c>
      <c r="AD10" s="418" t="s">
        <v>12</v>
      </c>
      <c r="AE10" s="5"/>
      <c r="AF10" s="419"/>
      <c r="AG10" s="421"/>
      <c r="AH10" s="419"/>
      <c r="AI10" s="268"/>
      <c r="AJ10" s="5"/>
      <c r="AK10" s="5"/>
      <c r="AL10" s="421"/>
      <c r="AM10" s="419"/>
      <c r="AN10" s="262" t="s">
        <v>4</v>
      </c>
    </row>
    <row r="11" spans="1:70" s="1" customFormat="1" ht="15.75" thickBot="1" x14ac:dyDescent="0.3">
      <c r="A11" s="335"/>
      <c r="B11" s="296" t="s">
        <v>8</v>
      </c>
      <c r="C11" s="5"/>
      <c r="D11" s="445" t="s">
        <v>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421"/>
      <c r="AB11" s="419"/>
      <c r="AC11" s="421"/>
      <c r="AD11" s="419"/>
      <c r="AE11" s="5"/>
      <c r="AF11" s="5"/>
      <c r="AG11" s="421"/>
      <c r="AH11" s="419"/>
      <c r="AI11" s="5"/>
      <c r="AJ11" s="5"/>
      <c r="AK11" s="5"/>
      <c r="AL11" s="6"/>
      <c r="AM11" s="419"/>
      <c r="AN11" s="296" t="s">
        <v>3</v>
      </c>
    </row>
    <row r="12" spans="1:70" s="13" customFormat="1" x14ac:dyDescent="0.25">
      <c r="A12" s="335"/>
      <c r="B12" s="296" t="s">
        <v>7</v>
      </c>
      <c r="C12" s="28"/>
      <c r="D12" s="458" t="s">
        <v>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7">
        <v>0</v>
      </c>
      <c r="W12" s="436">
        <v>2</v>
      </c>
      <c r="X12" s="438">
        <v>1</v>
      </c>
      <c r="Y12" s="436" t="s">
        <v>13</v>
      </c>
      <c r="Z12" s="438" t="s">
        <v>12</v>
      </c>
      <c r="AA12" s="5"/>
      <c r="AB12" s="419"/>
      <c r="AC12" s="421"/>
      <c r="AD12" s="419"/>
      <c r="AE12" s="5"/>
      <c r="AF12" s="5"/>
      <c r="AG12" s="6"/>
      <c r="AH12" s="419"/>
      <c r="AI12" s="5"/>
      <c r="AJ12" s="6"/>
      <c r="AK12" s="6"/>
      <c r="AL12" s="5"/>
      <c r="AM12" s="5"/>
      <c r="AN12" s="260" t="s">
        <v>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15" customFormat="1" ht="15.75" thickBot="1" x14ac:dyDescent="0.3">
      <c r="A13" s="335"/>
      <c r="B13" s="296" t="s">
        <v>6</v>
      </c>
      <c r="C13" s="5"/>
      <c r="D13" s="445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37"/>
      <c r="X13" s="439"/>
      <c r="Y13" s="437"/>
      <c r="Z13" s="439"/>
      <c r="AA13" s="5"/>
      <c r="AB13" s="5"/>
      <c r="AC13" s="421"/>
      <c r="AD13" s="419"/>
      <c r="AE13" s="6"/>
      <c r="AF13" s="5"/>
      <c r="AG13" s="5"/>
      <c r="AH13" s="5"/>
      <c r="AI13" s="5"/>
      <c r="AJ13" s="6"/>
      <c r="AK13" s="6"/>
      <c r="AL13" s="6"/>
      <c r="AM13" s="5"/>
      <c r="AN13" s="296" t="s">
        <v>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15" customFormat="1" x14ac:dyDescent="0.25">
      <c r="A14" s="335"/>
      <c r="B14" s="296" t="s">
        <v>5</v>
      </c>
      <c r="C14" s="28"/>
      <c r="D14" s="459" t="s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4">
        <v>0</v>
      </c>
      <c r="S14" s="440">
        <v>2</v>
      </c>
      <c r="T14" s="442">
        <v>1</v>
      </c>
      <c r="U14" s="440" t="s">
        <v>13</v>
      </c>
      <c r="V14" s="442" t="s">
        <v>12</v>
      </c>
      <c r="W14" s="5"/>
      <c r="X14" s="439"/>
      <c r="Y14" s="437"/>
      <c r="Z14" s="439"/>
      <c r="AA14" s="5"/>
      <c r="AB14" s="5"/>
      <c r="AC14" s="6"/>
      <c r="AD14" s="419"/>
      <c r="AE14" s="6"/>
      <c r="AF14" s="6"/>
      <c r="AG14" s="5"/>
      <c r="AH14" s="5"/>
      <c r="AI14" s="5"/>
      <c r="AJ14" s="6"/>
      <c r="AK14" s="6"/>
      <c r="AL14" s="6"/>
      <c r="AM14" s="5"/>
      <c r="AN14" s="319" t="s">
        <v>0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.75" thickBot="1" x14ac:dyDescent="0.3">
      <c r="A15" s="335"/>
      <c r="B15" s="296" t="s">
        <v>4</v>
      </c>
      <c r="C15" s="5"/>
      <c r="D15" s="445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41"/>
      <c r="T15" s="443"/>
      <c r="U15" s="441"/>
      <c r="V15" s="443"/>
      <c r="W15" s="5"/>
      <c r="X15" s="5"/>
      <c r="Y15" s="437"/>
      <c r="Z15" s="439"/>
      <c r="AA15" s="5"/>
      <c r="AB15" s="5"/>
      <c r="AC15" s="5"/>
      <c r="AD15" s="5"/>
      <c r="AE15" s="6"/>
      <c r="AF15" s="6"/>
      <c r="AG15" s="6"/>
      <c r="AH15" s="5"/>
      <c r="AI15" s="5"/>
      <c r="AJ15" s="5"/>
      <c r="AK15" s="5"/>
      <c r="AL15" s="5"/>
      <c r="AM15" s="5"/>
      <c r="AN15" s="296" t="s">
        <v>11</v>
      </c>
    </row>
    <row r="16" spans="1:70" s="13" customFormat="1" x14ac:dyDescent="0.25">
      <c r="A16" s="335"/>
      <c r="B16" s="296" t="s">
        <v>3</v>
      </c>
      <c r="C16" s="28"/>
      <c r="D16" s="460" t="s">
        <v>10</v>
      </c>
      <c r="E16" s="28"/>
      <c r="F16" s="28"/>
      <c r="G16" s="28"/>
      <c r="H16" s="28"/>
      <c r="I16" s="28"/>
      <c r="J16" s="28"/>
      <c r="K16" s="28"/>
      <c r="L16" s="28"/>
      <c r="M16" s="28"/>
      <c r="N16" s="281">
        <v>0</v>
      </c>
      <c r="O16" s="428">
        <v>2</v>
      </c>
      <c r="P16" s="430">
        <v>1</v>
      </c>
      <c r="Q16" s="428" t="s">
        <v>13</v>
      </c>
      <c r="R16" s="430" t="s">
        <v>12</v>
      </c>
      <c r="S16" s="5"/>
      <c r="T16" s="443"/>
      <c r="U16" s="441"/>
      <c r="V16" s="443"/>
      <c r="W16" s="5"/>
      <c r="X16" s="5"/>
      <c r="Y16" s="5"/>
      <c r="Z16" s="439"/>
      <c r="AA16" s="5"/>
      <c r="AB16" s="5"/>
      <c r="AC16" s="5"/>
      <c r="AD16" s="5"/>
      <c r="AE16" s="6"/>
      <c r="AF16" s="6"/>
      <c r="AG16" s="6"/>
      <c r="AH16" s="6"/>
      <c r="AI16" s="5"/>
      <c r="AJ16" s="5"/>
      <c r="AK16" s="5"/>
      <c r="AL16" s="5"/>
      <c r="AM16" s="5"/>
      <c r="AN16" s="320" t="s">
        <v>10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13" customFormat="1" x14ac:dyDescent="0.25">
      <c r="A17" s="335"/>
      <c r="B17" s="296" t="s">
        <v>2</v>
      </c>
      <c r="C17" s="5"/>
      <c r="D17" s="445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429"/>
      <c r="P17" s="431"/>
      <c r="Q17" s="429"/>
      <c r="R17" s="431"/>
      <c r="S17" s="5"/>
      <c r="T17" s="5"/>
      <c r="U17" s="441"/>
      <c r="V17" s="443"/>
      <c r="W17" s="5"/>
      <c r="X17" s="5"/>
      <c r="Y17" s="5"/>
      <c r="Z17" s="5"/>
      <c r="AA17" s="6"/>
      <c r="AB17" s="6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296" t="s">
        <v>9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13" customFormat="1" ht="15.75" thickBot="1" x14ac:dyDescent="0.3">
      <c r="A18" s="335"/>
      <c r="B18" s="296" t="s">
        <v>1</v>
      </c>
      <c r="C18" s="5"/>
      <c r="D18" s="445" t="s"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31"/>
      <c r="Q18" s="429"/>
      <c r="R18" s="431"/>
      <c r="S18" s="5"/>
      <c r="T18" s="5"/>
      <c r="U18" s="5"/>
      <c r="V18" s="443"/>
      <c r="W18" s="5"/>
      <c r="X18" s="5"/>
      <c r="Y18" s="5"/>
      <c r="Z18" s="5"/>
      <c r="AA18" s="6"/>
      <c r="AB18" s="6"/>
      <c r="AC18" s="6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296" t="s">
        <v>8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13" customFormat="1" x14ac:dyDescent="0.25">
      <c r="A19" s="335"/>
      <c r="B19" s="296" t="s">
        <v>0</v>
      </c>
      <c r="C19" s="28"/>
      <c r="D19" s="461" t="s">
        <v>7</v>
      </c>
      <c r="E19" s="271"/>
      <c r="F19" s="271"/>
      <c r="G19" s="271"/>
      <c r="H19" s="271"/>
      <c r="I19" s="271"/>
      <c r="J19" s="271"/>
      <c r="K19" s="278">
        <v>0</v>
      </c>
      <c r="L19" s="432">
        <v>2</v>
      </c>
      <c r="M19" s="434">
        <v>1</v>
      </c>
      <c r="N19" s="432" t="s">
        <v>13</v>
      </c>
      <c r="O19" s="434" t="s">
        <v>12</v>
      </c>
      <c r="P19" s="5"/>
      <c r="Q19" s="429"/>
      <c r="R19" s="431"/>
      <c r="S19" s="5"/>
      <c r="T19" s="5"/>
      <c r="U19" s="5"/>
      <c r="V19" s="5"/>
      <c r="W19" s="6"/>
      <c r="X19" s="5"/>
      <c r="Y19" s="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21" t="s">
        <v>7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1" customFormat="1" x14ac:dyDescent="0.25">
      <c r="A20" s="335"/>
      <c r="B20" s="296" t="s">
        <v>11</v>
      </c>
      <c r="C20" s="10"/>
      <c r="D20" s="445" t="s">
        <v>6</v>
      </c>
      <c r="E20" s="10"/>
      <c r="F20" s="10"/>
      <c r="G20" s="10"/>
      <c r="H20" s="10"/>
      <c r="I20" s="10"/>
      <c r="J20" s="10"/>
      <c r="K20" s="10"/>
      <c r="L20" s="433"/>
      <c r="M20" s="435"/>
      <c r="N20" s="433"/>
      <c r="O20" s="435"/>
      <c r="P20" s="5"/>
      <c r="Q20" s="5"/>
      <c r="R20" s="431"/>
      <c r="S20" s="5"/>
      <c r="T20" s="5"/>
      <c r="U20" s="6"/>
      <c r="V20" s="5"/>
      <c r="W20" s="6"/>
      <c r="X20" s="6"/>
      <c r="Y20" s="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96" t="s">
        <v>6</v>
      </c>
    </row>
    <row r="21" spans="1:70" s="12" customFormat="1" ht="15.75" thickBot="1" x14ac:dyDescent="0.3">
      <c r="A21" s="335"/>
      <c r="B21" s="296" t="s">
        <v>10</v>
      </c>
      <c r="C21" s="10"/>
      <c r="D21" s="445" t="s">
        <v>5</v>
      </c>
      <c r="E21" s="10"/>
      <c r="F21" s="10"/>
      <c r="G21" s="10"/>
      <c r="H21" s="10"/>
      <c r="I21" s="10"/>
      <c r="J21" s="10"/>
      <c r="K21" s="10"/>
      <c r="L21" s="10"/>
      <c r="M21" s="435"/>
      <c r="N21" s="433"/>
      <c r="O21" s="435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96" t="s">
        <v>5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s="9" customFormat="1" x14ac:dyDescent="0.25">
      <c r="A22" s="335"/>
      <c r="B22" s="296" t="s">
        <v>9</v>
      </c>
      <c r="C22" s="28"/>
      <c r="D22" s="456" t="s">
        <v>4</v>
      </c>
      <c r="E22" s="271"/>
      <c r="F22" s="271"/>
      <c r="G22" s="271"/>
      <c r="H22" s="272">
        <v>0</v>
      </c>
      <c r="I22" s="422">
        <v>2</v>
      </c>
      <c r="J22" s="423">
        <v>1</v>
      </c>
      <c r="K22" s="422" t="s">
        <v>13</v>
      </c>
      <c r="L22" s="423" t="s">
        <v>12</v>
      </c>
      <c r="M22" s="10"/>
      <c r="N22" s="433"/>
      <c r="O22" s="435"/>
      <c r="P22" s="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18" t="s">
        <v>4</v>
      </c>
    </row>
    <row r="23" spans="1:70" s="9" customFormat="1" x14ac:dyDescent="0.25">
      <c r="A23" s="335"/>
      <c r="B23" s="296" t="s">
        <v>8</v>
      </c>
      <c r="C23" s="5"/>
      <c r="D23" s="445" t="s">
        <v>3</v>
      </c>
      <c r="E23" s="5"/>
      <c r="F23" s="5"/>
      <c r="G23" s="5"/>
      <c r="H23" s="5"/>
      <c r="I23" s="402"/>
      <c r="J23" s="404"/>
      <c r="K23" s="402"/>
      <c r="L23" s="404"/>
      <c r="M23" s="10"/>
      <c r="N23" s="10"/>
      <c r="O23" s="435"/>
      <c r="P23" s="6"/>
      <c r="Q23" s="6"/>
      <c r="R23" s="10"/>
      <c r="S23" s="10"/>
      <c r="T23" s="10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96" t="s">
        <v>3</v>
      </c>
    </row>
    <row r="24" spans="1:70" s="9" customFormat="1" x14ac:dyDescent="0.25">
      <c r="A24" s="335"/>
      <c r="B24" s="296" t="s">
        <v>7</v>
      </c>
      <c r="C24" s="5"/>
      <c r="D24" s="445" t="s">
        <v>2</v>
      </c>
      <c r="E24" s="5"/>
      <c r="F24" s="5"/>
      <c r="G24" s="5"/>
      <c r="H24" s="5"/>
      <c r="I24" s="5"/>
      <c r="J24" s="404"/>
      <c r="K24" s="402"/>
      <c r="L24" s="404"/>
      <c r="M24" s="10"/>
      <c r="N24" s="10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96" t="s">
        <v>2</v>
      </c>
    </row>
    <row r="25" spans="1:70" s="1" customFormat="1" ht="15.75" thickBot="1" x14ac:dyDescent="0.3">
      <c r="A25" s="335"/>
      <c r="B25" s="296" t="s">
        <v>6</v>
      </c>
      <c r="C25" s="5"/>
      <c r="D25" s="445" t="s">
        <v>1</v>
      </c>
      <c r="E25" s="5"/>
      <c r="F25" s="5"/>
      <c r="G25" s="5"/>
      <c r="H25" s="5"/>
      <c r="I25" s="5"/>
      <c r="J25" s="5"/>
      <c r="K25" s="402"/>
      <c r="L25" s="40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96" t="s">
        <v>1</v>
      </c>
    </row>
    <row r="26" spans="1:70" s="1" customFormat="1" x14ac:dyDescent="0.25">
      <c r="A26" s="335"/>
      <c r="B26" s="296" t="s">
        <v>5</v>
      </c>
      <c r="C26" s="28"/>
      <c r="D26" s="462" t="s">
        <v>0</v>
      </c>
      <c r="E26" s="275">
        <v>0</v>
      </c>
      <c r="F26" s="275"/>
      <c r="G26" s="424">
        <v>2</v>
      </c>
      <c r="H26" s="426">
        <v>1</v>
      </c>
      <c r="I26" s="424" t="s">
        <v>13</v>
      </c>
      <c r="J26" s="426" t="s">
        <v>12</v>
      </c>
      <c r="K26" s="6"/>
      <c r="L26" s="404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22" t="s">
        <v>0</v>
      </c>
    </row>
    <row r="27" spans="1:70" s="1" customFormat="1" x14ac:dyDescent="0.25">
      <c r="A27" s="335"/>
      <c r="B27" s="296" t="s">
        <v>4</v>
      </c>
      <c r="C27" s="5"/>
      <c r="D27" s="445" t="s">
        <v>11</v>
      </c>
      <c r="E27" s="6"/>
      <c r="F27" s="6"/>
      <c r="G27" s="425"/>
      <c r="H27" s="427"/>
      <c r="I27" s="425"/>
      <c r="J27" s="42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296" t="s">
        <v>11</v>
      </c>
    </row>
    <row r="28" spans="1:70" s="1" customFormat="1" x14ac:dyDescent="0.25">
      <c r="A28" s="335"/>
      <c r="B28" s="296" t="s">
        <v>3</v>
      </c>
      <c r="C28" s="5"/>
      <c r="D28" s="445" t="s">
        <v>10</v>
      </c>
      <c r="E28" s="6"/>
      <c r="F28" s="6"/>
      <c r="G28" s="6"/>
      <c r="H28" s="427"/>
      <c r="I28" s="425"/>
      <c r="J28" s="42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296" t="s">
        <v>10</v>
      </c>
    </row>
    <row r="29" spans="1:70" s="1" customFormat="1" x14ac:dyDescent="0.25">
      <c r="A29" s="335"/>
      <c r="B29" s="296" t="s">
        <v>2</v>
      </c>
      <c r="C29" s="5"/>
      <c r="D29" s="445" t="s">
        <v>9</v>
      </c>
      <c r="E29" s="6"/>
      <c r="F29" s="6"/>
      <c r="G29" s="6"/>
      <c r="H29" s="6"/>
      <c r="I29" s="425"/>
      <c r="J29" s="42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296" t="s">
        <v>9</v>
      </c>
    </row>
    <row r="30" spans="1:70" s="1" customFormat="1" x14ac:dyDescent="0.25">
      <c r="A30" s="335"/>
      <c r="B30" s="296" t="s">
        <v>1</v>
      </c>
      <c r="C30" s="5"/>
      <c r="D30" s="445" t="s">
        <v>8</v>
      </c>
      <c r="E30" s="6"/>
      <c r="F30" s="6"/>
      <c r="G30" s="6"/>
      <c r="H30" s="6"/>
      <c r="I30" s="6"/>
      <c r="J30" s="42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296" t="s">
        <v>8</v>
      </c>
    </row>
    <row r="31" spans="1:70" s="1" customFormat="1" x14ac:dyDescent="0.25">
      <c r="A31" s="335"/>
      <c r="B31" s="296" t="s">
        <v>0</v>
      </c>
      <c r="D31" s="463" t="s">
        <v>7</v>
      </c>
      <c r="AN31" s="318" t="s">
        <v>7</v>
      </c>
    </row>
    <row r="32" spans="1:70" s="1" customFormat="1" x14ac:dyDescent="0.25">
      <c r="A32" s="335"/>
      <c r="B32" s="296" t="s">
        <v>11</v>
      </c>
      <c r="D32" s="455" t="s">
        <v>6</v>
      </c>
      <c r="AN32" s="296" t="s">
        <v>6</v>
      </c>
    </row>
    <row r="33" spans="1:40" x14ac:dyDescent="0.25">
      <c r="A33" s="335"/>
      <c r="B33" s="296" t="s">
        <v>10</v>
      </c>
      <c r="D33" s="455" t="s">
        <v>5</v>
      </c>
      <c r="AN33" s="296" t="s">
        <v>5</v>
      </c>
    </row>
    <row r="34" spans="1:40" x14ac:dyDescent="0.25">
      <c r="A34" s="335"/>
      <c r="B34" s="296" t="s">
        <v>9</v>
      </c>
      <c r="D34" s="455" t="s">
        <v>4</v>
      </c>
      <c r="AN34" s="296" t="s">
        <v>4</v>
      </c>
    </row>
    <row r="35" spans="1:40" x14ac:dyDescent="0.25">
      <c r="A35" s="335"/>
      <c r="B35" s="296" t="s">
        <v>8</v>
      </c>
      <c r="D35" s="455" t="s">
        <v>3</v>
      </c>
      <c r="AN35" s="296" t="s">
        <v>3</v>
      </c>
    </row>
    <row r="36" spans="1:40" x14ac:dyDescent="0.25">
      <c r="A36" s="335"/>
      <c r="B36" s="296" t="s">
        <v>7</v>
      </c>
      <c r="D36" s="455" t="s">
        <v>2</v>
      </c>
      <c r="AN36" s="296" t="s">
        <v>2</v>
      </c>
    </row>
    <row r="37" spans="1:40" x14ac:dyDescent="0.25">
      <c r="A37" s="335"/>
      <c r="B37" s="296" t="s">
        <v>6</v>
      </c>
      <c r="D37" s="455" t="s">
        <v>1</v>
      </c>
      <c r="AN37" s="296" t="s">
        <v>1</v>
      </c>
    </row>
    <row r="38" spans="1:40" x14ac:dyDescent="0.25">
      <c r="A38" s="335"/>
      <c r="B38" s="296" t="s">
        <v>5</v>
      </c>
      <c r="D38" s="463" t="s">
        <v>0</v>
      </c>
      <c r="AN38" s="318" t="s">
        <v>0</v>
      </c>
    </row>
    <row r="40" spans="1:40" ht="21" customHeight="1" x14ac:dyDescent="0.25"/>
    <row r="41" spans="1:40" ht="21" customHeight="1" x14ac:dyDescent="0.25">
      <c r="B41" s="296"/>
    </row>
    <row r="42" spans="1:40" ht="21" customHeight="1" thickBot="1" x14ac:dyDescent="0.3">
      <c r="B42" s="296"/>
    </row>
    <row r="43" spans="1:40" ht="21" customHeight="1" thickBot="1" x14ac:dyDescent="0.3">
      <c r="A43" s="335" t="s">
        <v>16</v>
      </c>
      <c r="B43" s="296" t="s">
        <v>5</v>
      </c>
      <c r="U43" s="327">
        <v>0</v>
      </c>
      <c r="V43" s="413" t="s">
        <v>7</v>
      </c>
      <c r="W43" s="413"/>
      <c r="X43" s="5"/>
      <c r="Y43" s="5"/>
      <c r="Z43" s="5"/>
      <c r="AA43" s="5"/>
      <c r="AB43" s="293"/>
      <c r="AC43" s="293"/>
      <c r="AD43" s="293"/>
      <c r="AE43" s="293"/>
    </row>
    <row r="44" spans="1:40" ht="21" customHeight="1" x14ac:dyDescent="0.25">
      <c r="A44" s="335"/>
      <c r="B44" s="296" t="s">
        <v>4</v>
      </c>
      <c r="U44" s="301">
        <v>2</v>
      </c>
      <c r="V44" s="324">
        <v>0</v>
      </c>
      <c r="W44" s="408" t="s">
        <v>6</v>
      </c>
      <c r="X44" s="408"/>
      <c r="Y44" s="293"/>
      <c r="Z44" s="293"/>
      <c r="AA44" s="293"/>
      <c r="AB44" s="5"/>
      <c r="AC44" s="293"/>
      <c r="AD44" s="293"/>
      <c r="AE44" s="293"/>
    </row>
    <row r="45" spans="1:40" ht="21" customHeight="1" thickBot="1" x14ac:dyDescent="0.3">
      <c r="A45" s="335"/>
      <c r="B45" s="296" t="s">
        <v>3</v>
      </c>
      <c r="U45" s="301">
        <v>1</v>
      </c>
      <c r="V45" s="314">
        <v>2</v>
      </c>
      <c r="W45" s="412" t="s">
        <v>5</v>
      </c>
      <c r="X45" s="412"/>
      <c r="Y45" s="293"/>
      <c r="Z45" s="293"/>
      <c r="AA45" s="293"/>
      <c r="AB45" s="5"/>
      <c r="AC45" s="5"/>
      <c r="AD45" s="293"/>
      <c r="AE45" s="293"/>
    </row>
    <row r="46" spans="1:40" ht="21" customHeight="1" x14ac:dyDescent="0.25">
      <c r="A46" s="335"/>
      <c r="B46" s="296" t="s">
        <v>2</v>
      </c>
      <c r="U46" s="301" t="s">
        <v>13</v>
      </c>
      <c r="V46" s="326">
        <v>1</v>
      </c>
      <c r="W46" s="327">
        <v>0</v>
      </c>
      <c r="X46" s="444" t="s">
        <v>4</v>
      </c>
      <c r="Y46" s="444"/>
      <c r="Z46" s="293"/>
      <c r="AA46" s="293"/>
      <c r="AB46" s="5"/>
      <c r="AC46" s="5"/>
      <c r="AD46" s="5"/>
      <c r="AE46" s="293"/>
    </row>
    <row r="47" spans="1:40" ht="21" customHeight="1" thickBot="1" x14ac:dyDescent="0.3">
      <c r="A47" s="335"/>
      <c r="B47" s="296" t="s">
        <v>1</v>
      </c>
      <c r="U47" s="301" t="s">
        <v>12</v>
      </c>
      <c r="V47" s="326" t="s">
        <v>13</v>
      </c>
      <c r="W47" s="301">
        <v>2</v>
      </c>
      <c r="X47" s="445" t="s">
        <v>3</v>
      </c>
      <c r="Y47" s="445"/>
      <c r="Z47" s="293"/>
      <c r="AA47" s="293"/>
      <c r="AB47" s="5"/>
      <c r="AC47" s="5"/>
      <c r="AD47" s="5"/>
      <c r="AE47" s="6"/>
    </row>
    <row r="48" spans="1:40" ht="21" customHeight="1" thickBot="1" x14ac:dyDescent="0.3">
      <c r="A48" s="335"/>
      <c r="B48" s="296" t="s">
        <v>0</v>
      </c>
      <c r="D48" s="446" t="s">
        <v>7</v>
      </c>
      <c r="E48" s="446"/>
      <c r="F48" s="446"/>
      <c r="G48" s="446"/>
      <c r="H48" s="446"/>
      <c r="I48" s="446"/>
      <c r="J48" s="446"/>
      <c r="K48" s="446"/>
      <c r="L48" s="446"/>
      <c r="M48" s="312">
        <v>0</v>
      </c>
      <c r="O48" s="5"/>
      <c r="U48" s="5"/>
      <c r="V48" s="326" t="s">
        <v>12</v>
      </c>
      <c r="W48" s="301">
        <v>1</v>
      </c>
      <c r="X48" s="324">
        <v>0</v>
      </c>
      <c r="Y48" s="447" t="s">
        <v>2</v>
      </c>
      <c r="Z48" s="447"/>
      <c r="AA48" s="293"/>
      <c r="AB48" s="5"/>
      <c r="AC48" s="6"/>
      <c r="AD48" s="6"/>
      <c r="AE48" s="5"/>
    </row>
    <row r="49" spans="1:95" ht="21" customHeight="1" thickBot="1" x14ac:dyDescent="0.3">
      <c r="A49" s="335"/>
      <c r="B49" s="296" t="s">
        <v>11</v>
      </c>
      <c r="D49" s="447" t="s">
        <v>6</v>
      </c>
      <c r="E49" s="447"/>
      <c r="F49" s="447"/>
      <c r="G49" s="447"/>
      <c r="H49" s="447"/>
      <c r="I49" s="447"/>
      <c r="J49" s="447"/>
      <c r="K49" s="447"/>
      <c r="L49" s="313">
        <v>0</v>
      </c>
      <c r="M49" s="301">
        <v>2</v>
      </c>
      <c r="O49" s="5"/>
      <c r="P49" s="5"/>
      <c r="U49" s="5"/>
      <c r="V49" s="293"/>
      <c r="W49" s="301" t="s">
        <v>13</v>
      </c>
      <c r="X49" s="314">
        <v>2</v>
      </c>
      <c r="Y49" s="445" t="s">
        <v>1</v>
      </c>
      <c r="Z49" s="445"/>
      <c r="AA49" s="26"/>
      <c r="AB49" s="5"/>
      <c r="AC49" s="6"/>
      <c r="AD49" s="6"/>
      <c r="AE49" s="6"/>
    </row>
    <row r="50" spans="1:95" ht="21" customHeight="1" thickBot="1" x14ac:dyDescent="0.3">
      <c r="A50" s="335"/>
      <c r="B50" s="296" t="s">
        <v>10</v>
      </c>
      <c r="C50" s="5"/>
      <c r="D50" s="448" t="s">
        <v>5</v>
      </c>
      <c r="E50" s="5"/>
      <c r="F50" s="5"/>
      <c r="G50" s="5"/>
      <c r="H50" s="5"/>
      <c r="I50" s="5"/>
      <c r="J50" s="5"/>
      <c r="K50" s="448"/>
      <c r="L50" s="314">
        <v>2</v>
      </c>
      <c r="M50" s="302">
        <v>1</v>
      </c>
      <c r="O50" s="5"/>
      <c r="P50" s="5"/>
      <c r="U50" s="5"/>
      <c r="V50" s="6"/>
      <c r="W50" s="301" t="s">
        <v>12</v>
      </c>
      <c r="X50" s="314">
        <v>1</v>
      </c>
      <c r="Y50" s="325">
        <v>0</v>
      </c>
      <c r="Z50" s="449" t="s">
        <v>0</v>
      </c>
      <c r="AA50" s="449"/>
      <c r="AB50" s="5"/>
      <c r="AC50" s="6"/>
      <c r="AD50" s="6"/>
      <c r="AE50" s="6"/>
    </row>
    <row r="51" spans="1:95" ht="21" customHeight="1" thickBot="1" x14ac:dyDescent="0.3">
      <c r="A51" s="335"/>
      <c r="B51" s="296" t="s">
        <v>9</v>
      </c>
      <c r="D51" s="444" t="s">
        <v>4</v>
      </c>
      <c r="E51" s="444"/>
      <c r="F51" s="444"/>
      <c r="G51" s="444"/>
      <c r="H51" s="444"/>
      <c r="I51" s="444"/>
      <c r="J51" s="444"/>
      <c r="K51" s="312">
        <v>0</v>
      </c>
      <c r="L51" s="315">
        <v>1</v>
      </c>
      <c r="M51" s="302" t="s">
        <v>13</v>
      </c>
      <c r="O51" s="5"/>
      <c r="P51" s="5"/>
      <c r="U51" s="5"/>
      <c r="V51" s="5"/>
      <c r="W51" s="5"/>
      <c r="X51" s="314" t="s">
        <v>13</v>
      </c>
      <c r="Y51" s="299">
        <v>2</v>
      </c>
      <c r="Z51" s="445" t="s">
        <v>11</v>
      </c>
      <c r="AA51" s="445"/>
      <c r="AB51" s="5"/>
      <c r="AC51" s="5"/>
      <c r="AD51" s="5"/>
      <c r="AE51" s="5"/>
    </row>
    <row r="52" spans="1:95" ht="21" customHeight="1" thickBot="1" x14ac:dyDescent="0.3">
      <c r="A52" s="335"/>
      <c r="B52" s="296" t="s">
        <v>8</v>
      </c>
      <c r="D52" s="445" t="s">
        <v>3</v>
      </c>
      <c r="E52" s="5"/>
      <c r="F52" s="5"/>
      <c r="G52" s="5"/>
      <c r="H52" s="5"/>
      <c r="I52" s="5"/>
      <c r="J52" s="445"/>
      <c r="K52" s="301">
        <v>2</v>
      </c>
      <c r="L52" s="315" t="s">
        <v>13</v>
      </c>
      <c r="M52" s="302" t="s">
        <v>12</v>
      </c>
      <c r="O52" s="5"/>
      <c r="P52" s="5"/>
      <c r="U52" s="293"/>
      <c r="V52" s="5"/>
      <c r="W52" s="5"/>
      <c r="X52" s="314" t="s">
        <v>12</v>
      </c>
      <c r="Y52" s="299">
        <v>1</v>
      </c>
      <c r="Z52" s="324">
        <v>0</v>
      </c>
      <c r="AA52" s="447" t="s">
        <v>10</v>
      </c>
      <c r="AB52" s="447"/>
      <c r="AC52" s="5"/>
      <c r="AD52" s="5"/>
      <c r="AE52" s="5"/>
    </row>
    <row r="53" spans="1:95" ht="18" x14ac:dyDescent="0.25">
      <c r="A53" s="335"/>
      <c r="B53" s="296" t="s">
        <v>7</v>
      </c>
      <c r="D53" s="447" t="s">
        <v>2</v>
      </c>
      <c r="E53" s="447"/>
      <c r="F53" s="447"/>
      <c r="G53" s="447"/>
      <c r="H53" s="447"/>
      <c r="I53" s="447"/>
      <c r="J53" s="313">
        <v>0</v>
      </c>
      <c r="K53" s="302">
        <v>1</v>
      </c>
      <c r="L53" s="315" t="s">
        <v>12</v>
      </c>
      <c r="N53" s="5"/>
      <c r="O53" s="5"/>
      <c r="P53" s="5"/>
      <c r="U53" s="5"/>
      <c r="V53" s="5"/>
      <c r="W53" s="5"/>
      <c r="X53" s="5"/>
      <c r="Y53" s="299" t="s">
        <v>13</v>
      </c>
      <c r="Z53" s="314">
        <v>2</v>
      </c>
      <c r="AA53" s="445" t="s">
        <v>9</v>
      </c>
      <c r="AB53" s="445"/>
      <c r="AC53" s="5"/>
      <c r="AD53" s="5"/>
      <c r="AE53" s="5"/>
    </row>
    <row r="54" spans="1:95" s="1" customFormat="1" ht="21" customHeight="1" thickBot="1" x14ac:dyDescent="0.3">
      <c r="A54" s="335"/>
      <c r="B54" s="296" t="s">
        <v>6</v>
      </c>
      <c r="D54" s="445" t="s">
        <v>1</v>
      </c>
      <c r="E54" s="5"/>
      <c r="F54" s="5"/>
      <c r="G54" s="5"/>
      <c r="H54" s="5"/>
      <c r="I54" s="445"/>
      <c r="J54" s="314">
        <v>2</v>
      </c>
      <c r="K54" s="302" t="s">
        <v>13</v>
      </c>
      <c r="M54" s="5"/>
      <c r="N54" s="5"/>
      <c r="O54" s="5"/>
      <c r="P54" s="5"/>
      <c r="Q54" s="5"/>
      <c r="T54" s="5"/>
      <c r="U54" s="5"/>
      <c r="V54" s="6"/>
      <c r="W54" s="5"/>
      <c r="X54" s="5"/>
      <c r="Y54" s="299" t="s">
        <v>12</v>
      </c>
      <c r="Z54" s="314">
        <v>1</v>
      </c>
      <c r="AA54" s="445" t="s">
        <v>8</v>
      </c>
      <c r="AB54" s="445"/>
      <c r="AC54" s="26"/>
      <c r="AD54" s="5"/>
      <c r="AE54" s="5"/>
      <c r="AM54" s="293"/>
      <c r="AN54" s="5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s="1" customFormat="1" ht="21" customHeight="1" x14ac:dyDescent="0.25">
      <c r="A55" s="335"/>
      <c r="B55" s="296" t="s">
        <v>5</v>
      </c>
      <c r="D55" s="449" t="s">
        <v>0</v>
      </c>
      <c r="E55" s="449"/>
      <c r="F55" s="449"/>
      <c r="G55" s="449"/>
      <c r="H55" s="449"/>
      <c r="I55" s="311">
        <v>0</v>
      </c>
      <c r="J55" s="315">
        <v>1</v>
      </c>
      <c r="K55" s="302" t="s">
        <v>12</v>
      </c>
      <c r="M55" s="5"/>
      <c r="N55" s="5"/>
      <c r="O55" s="5"/>
      <c r="P55" s="5"/>
      <c r="Q55" s="5"/>
      <c r="T55" s="5"/>
      <c r="U55" s="295"/>
      <c r="V55" s="10"/>
      <c r="W55" s="10"/>
      <c r="X55" s="10"/>
      <c r="Y55" s="10"/>
      <c r="Z55" s="314" t="s">
        <v>13</v>
      </c>
      <c r="AA55" s="323">
        <v>0</v>
      </c>
      <c r="AB55" s="450" t="s">
        <v>7</v>
      </c>
      <c r="AC55" s="450"/>
      <c r="AD55" s="10"/>
      <c r="AE55" s="10"/>
      <c r="AM55" s="293"/>
      <c r="AN55" s="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s="1" customFormat="1" ht="21" customHeight="1" thickBot="1" x14ac:dyDescent="0.3">
      <c r="A56" s="335"/>
      <c r="B56" s="296" t="s">
        <v>4</v>
      </c>
      <c r="D56" s="445" t="s">
        <v>11</v>
      </c>
      <c r="E56" s="5"/>
      <c r="F56" s="5"/>
      <c r="G56" s="5"/>
      <c r="H56" s="445"/>
      <c r="I56" s="299">
        <v>2</v>
      </c>
      <c r="J56" s="315" t="s">
        <v>13</v>
      </c>
      <c r="L56" s="5"/>
      <c r="M56" s="5"/>
      <c r="N56" s="5"/>
      <c r="O56" s="5"/>
      <c r="P56" s="5"/>
      <c r="Q56" s="5"/>
      <c r="R56" s="5"/>
      <c r="T56" s="5"/>
      <c r="U56" s="295"/>
      <c r="V56" s="10"/>
      <c r="W56" s="10"/>
      <c r="X56" s="10"/>
      <c r="Y56" s="10"/>
      <c r="Z56" s="314" t="s">
        <v>12</v>
      </c>
      <c r="AA56" s="297">
        <v>2</v>
      </c>
      <c r="AB56" s="445" t="s">
        <v>6</v>
      </c>
      <c r="AC56" s="445"/>
      <c r="AD56" s="10"/>
      <c r="AE56" s="10"/>
      <c r="AM56" s="293"/>
      <c r="AN56" s="5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s="1" customFormat="1" ht="21" customHeight="1" thickBot="1" x14ac:dyDescent="0.3">
      <c r="A57" s="335"/>
      <c r="B57" s="296" t="s">
        <v>3</v>
      </c>
      <c r="D57" s="447" t="s">
        <v>10</v>
      </c>
      <c r="E57" s="447"/>
      <c r="F57" s="447"/>
      <c r="G57" s="447"/>
      <c r="H57" s="313">
        <v>0</v>
      </c>
      <c r="I57" s="300">
        <v>1</v>
      </c>
      <c r="J57" s="315" t="s">
        <v>12</v>
      </c>
      <c r="L57" s="5"/>
      <c r="M57" s="5"/>
      <c r="N57" s="293"/>
      <c r="O57" s="293"/>
      <c r="P57" s="5"/>
      <c r="Q57" s="5"/>
      <c r="T57" s="5"/>
      <c r="U57" s="295"/>
      <c r="V57" s="10"/>
      <c r="W57" s="10"/>
      <c r="X57" s="10"/>
      <c r="Y57" s="10"/>
      <c r="Z57" s="10"/>
      <c r="AA57" s="297">
        <v>1</v>
      </c>
      <c r="AB57" s="445" t="s">
        <v>5</v>
      </c>
      <c r="AC57" s="445"/>
      <c r="AD57" s="328"/>
      <c r="AE57" s="10"/>
      <c r="AM57" s="293"/>
      <c r="AN57" s="5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s="1" customFormat="1" ht="21" customHeight="1" x14ac:dyDescent="0.25">
      <c r="A58" s="335"/>
      <c r="B58" s="296" t="s">
        <v>2</v>
      </c>
      <c r="D58" s="445" t="s">
        <v>9</v>
      </c>
      <c r="E58" s="5"/>
      <c r="F58" s="445"/>
      <c r="G58" s="445"/>
      <c r="H58" s="314">
        <v>2</v>
      </c>
      <c r="I58" s="300" t="s">
        <v>13</v>
      </c>
      <c r="J58" s="5"/>
      <c r="L58" s="5"/>
      <c r="M58" s="5"/>
      <c r="N58" s="5"/>
      <c r="O58" s="293"/>
      <c r="P58" s="293"/>
      <c r="Q58" s="5"/>
      <c r="T58" s="5"/>
      <c r="U58" s="295"/>
      <c r="V58" s="10"/>
      <c r="W58" s="10"/>
      <c r="X58" s="10"/>
      <c r="Y58" s="10"/>
      <c r="Z58" s="10"/>
      <c r="AA58" s="297" t="s">
        <v>13</v>
      </c>
      <c r="AB58" s="309">
        <v>0</v>
      </c>
      <c r="AC58" s="451" t="s">
        <v>4</v>
      </c>
      <c r="AD58" s="451"/>
      <c r="AE58" s="10"/>
      <c r="AM58" s="293"/>
      <c r="AN58" s="5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ht="21" customHeight="1" thickBot="1" x14ac:dyDescent="0.3">
      <c r="A59" s="335"/>
      <c r="B59" s="296" t="s">
        <v>1</v>
      </c>
      <c r="D59" s="445" t="s">
        <v>8</v>
      </c>
      <c r="E59" s="5"/>
      <c r="F59" s="445"/>
      <c r="G59" s="445"/>
      <c r="H59" s="314">
        <v>1</v>
      </c>
      <c r="I59" s="300" t="s">
        <v>12</v>
      </c>
      <c r="K59" s="5"/>
      <c r="L59" s="5"/>
      <c r="M59" s="5"/>
      <c r="N59" s="5"/>
      <c r="O59" s="5"/>
      <c r="P59" s="293"/>
      <c r="Q59" s="5"/>
      <c r="S59" s="259"/>
      <c r="T59" s="5"/>
      <c r="U59" s="10"/>
      <c r="V59" s="5"/>
      <c r="W59" s="5"/>
      <c r="X59" s="5"/>
      <c r="Y59" s="5"/>
      <c r="Z59" s="5"/>
      <c r="AA59" s="297" t="s">
        <v>12</v>
      </c>
      <c r="AB59" s="308">
        <v>2</v>
      </c>
      <c r="AC59" s="445" t="s">
        <v>3</v>
      </c>
      <c r="AD59" s="445"/>
      <c r="AE59" s="5"/>
      <c r="AM59" s="5"/>
      <c r="AN59" s="5"/>
    </row>
    <row r="60" spans="1:95" ht="21" customHeight="1" x14ac:dyDescent="0.25">
      <c r="A60" s="335"/>
      <c r="B60" s="296" t="s">
        <v>0</v>
      </c>
      <c r="D60" s="450" t="s">
        <v>7</v>
      </c>
      <c r="E60" s="450"/>
      <c r="F60" s="450" t="s">
        <v>7</v>
      </c>
      <c r="G60" s="310">
        <v>0</v>
      </c>
      <c r="H60" s="315" t="s">
        <v>13</v>
      </c>
      <c r="J60" s="10"/>
      <c r="K60" s="295"/>
      <c r="L60" s="295"/>
      <c r="M60" s="295"/>
      <c r="N60" s="295"/>
      <c r="O60" s="295"/>
      <c r="P60" s="293"/>
      <c r="Q60" s="5"/>
      <c r="S60" s="259"/>
      <c r="T60" s="5"/>
      <c r="U60" s="10"/>
      <c r="V60" s="5"/>
      <c r="W60" s="5"/>
      <c r="X60" s="5"/>
      <c r="Y60" s="5"/>
      <c r="Z60" s="5"/>
      <c r="AA60" s="5"/>
      <c r="AB60" s="308">
        <v>1</v>
      </c>
      <c r="AC60" s="445" t="s">
        <v>2</v>
      </c>
      <c r="AD60" s="445"/>
      <c r="AE60" s="5"/>
      <c r="AM60" s="5"/>
      <c r="AN60" s="5"/>
    </row>
    <row r="61" spans="1:95" ht="21" customHeight="1" thickBot="1" x14ac:dyDescent="0.3">
      <c r="A61" s="335"/>
      <c r="B61" s="296" t="s">
        <v>11</v>
      </c>
      <c r="D61" s="445" t="s">
        <v>6</v>
      </c>
      <c r="E61" s="445"/>
      <c r="F61" s="445" t="s">
        <v>6</v>
      </c>
      <c r="G61" s="297">
        <v>2</v>
      </c>
      <c r="H61" s="315" t="s">
        <v>12</v>
      </c>
      <c r="J61" s="10"/>
      <c r="K61" s="10"/>
      <c r="L61" s="295"/>
      <c r="M61" s="295"/>
      <c r="N61" s="295"/>
      <c r="O61" s="295"/>
      <c r="P61" s="5"/>
      <c r="Q61" s="5"/>
      <c r="S61" s="259"/>
      <c r="T61" s="5"/>
      <c r="U61" s="5"/>
      <c r="V61" s="5"/>
      <c r="W61" s="5"/>
      <c r="X61" s="5"/>
      <c r="Y61" s="5"/>
      <c r="Z61" s="5"/>
      <c r="AA61" s="5"/>
      <c r="AB61" s="308" t="s">
        <v>13</v>
      </c>
      <c r="AC61" s="445" t="s">
        <v>1</v>
      </c>
      <c r="AD61" s="445"/>
      <c r="AE61" s="26"/>
      <c r="AM61" s="5"/>
      <c r="AN61" s="5"/>
    </row>
    <row r="62" spans="1:95" ht="21" customHeight="1" thickBot="1" x14ac:dyDescent="0.3">
      <c r="A62" s="335"/>
      <c r="B62" s="317" t="s">
        <v>10</v>
      </c>
      <c r="D62" s="452" t="s">
        <v>5</v>
      </c>
      <c r="E62" s="452"/>
      <c r="F62" s="452" t="s">
        <v>5</v>
      </c>
      <c r="G62" s="297">
        <v>1</v>
      </c>
      <c r="I62" s="10"/>
      <c r="J62" s="10"/>
      <c r="K62" s="10"/>
      <c r="L62" s="10"/>
      <c r="M62" s="295"/>
      <c r="N62" s="295"/>
      <c r="O62" s="295"/>
      <c r="P62" s="5"/>
      <c r="Q62" s="5"/>
      <c r="S62" s="259"/>
      <c r="T62" s="5"/>
      <c r="U62" s="5"/>
      <c r="V62" s="5"/>
      <c r="W62" s="5"/>
      <c r="X62" s="5"/>
      <c r="Y62" s="5"/>
      <c r="Z62" s="5"/>
      <c r="AA62" s="5"/>
      <c r="AB62" s="308" t="s">
        <v>12</v>
      </c>
      <c r="AC62" s="305">
        <v>0</v>
      </c>
      <c r="AD62" s="453" t="s">
        <v>0</v>
      </c>
      <c r="AE62" s="454"/>
      <c r="AM62" s="5"/>
      <c r="AN62" s="5"/>
    </row>
    <row r="63" spans="1:95" ht="21" customHeight="1" x14ac:dyDescent="0.25">
      <c r="A63" s="335"/>
      <c r="B63" s="296" t="s">
        <v>9</v>
      </c>
      <c r="D63" s="451" t="s">
        <v>4</v>
      </c>
      <c r="E63" s="451" t="s">
        <v>4</v>
      </c>
      <c r="F63" s="309">
        <v>0</v>
      </c>
      <c r="G63" s="298" t="s">
        <v>13</v>
      </c>
      <c r="I63" s="295"/>
      <c r="J63" s="295"/>
      <c r="K63" s="295"/>
      <c r="L63" s="295"/>
      <c r="M63" s="10"/>
      <c r="N63" s="295"/>
      <c r="O63" s="295"/>
      <c r="P63" s="10"/>
      <c r="Q63" s="293"/>
      <c r="S63" s="259"/>
      <c r="T63" s="5"/>
      <c r="U63" s="5"/>
      <c r="V63" s="5"/>
      <c r="W63" s="5"/>
      <c r="X63" s="5"/>
      <c r="Y63" s="5"/>
      <c r="Z63" s="5"/>
      <c r="AA63" s="5"/>
      <c r="AB63" s="5"/>
      <c r="AC63" s="307">
        <v>2</v>
      </c>
      <c r="AD63" s="296" t="s">
        <v>11</v>
      </c>
      <c r="AE63" s="5"/>
      <c r="AM63" s="5"/>
      <c r="AN63" s="5"/>
    </row>
    <row r="64" spans="1:95" ht="21" customHeight="1" x14ac:dyDescent="0.25">
      <c r="A64" s="335"/>
      <c r="B64" s="296" t="s">
        <v>8</v>
      </c>
      <c r="D64" s="445" t="s">
        <v>3</v>
      </c>
      <c r="E64" s="445" t="s">
        <v>3</v>
      </c>
      <c r="F64" s="308">
        <v>2</v>
      </c>
      <c r="G64" s="298" t="s">
        <v>12</v>
      </c>
      <c r="I64" s="295"/>
      <c r="J64" s="295"/>
      <c r="K64" s="295"/>
      <c r="L64" s="295"/>
      <c r="M64" s="10"/>
      <c r="N64" s="10"/>
      <c r="O64" s="295"/>
      <c r="P64" s="6"/>
      <c r="Q64" s="293"/>
      <c r="S64" s="259"/>
      <c r="T64" s="5"/>
      <c r="U64" s="5"/>
      <c r="V64" s="5"/>
      <c r="W64" s="5"/>
      <c r="X64" s="5"/>
      <c r="Y64" s="5"/>
      <c r="Z64" s="5"/>
      <c r="AA64" s="5"/>
      <c r="AB64" s="5"/>
      <c r="AC64" s="307">
        <v>1</v>
      </c>
      <c r="AD64" s="296" t="s">
        <v>10</v>
      </c>
      <c r="AE64" s="5"/>
      <c r="AM64" s="5"/>
      <c r="AN64" s="5"/>
    </row>
    <row r="65" spans="1:40" ht="21" customHeight="1" x14ac:dyDescent="0.25">
      <c r="A65" s="335"/>
      <c r="B65" s="296" t="s">
        <v>7</v>
      </c>
      <c r="D65" s="445" t="s">
        <v>2</v>
      </c>
      <c r="E65" s="445" t="s">
        <v>2</v>
      </c>
      <c r="F65" s="308">
        <v>1</v>
      </c>
      <c r="H65" s="5"/>
      <c r="I65" s="5"/>
      <c r="J65" s="295"/>
      <c r="K65" s="295"/>
      <c r="L65" s="295"/>
      <c r="M65" s="10"/>
      <c r="N65" s="10"/>
      <c r="O65" s="10"/>
      <c r="P65" s="6"/>
      <c r="Q65" s="293"/>
      <c r="S65" s="259"/>
      <c r="T65" s="5"/>
      <c r="U65" s="5"/>
      <c r="V65" s="5"/>
      <c r="W65" s="5"/>
      <c r="X65" s="5"/>
      <c r="Y65" s="5"/>
      <c r="Z65" s="5"/>
      <c r="AA65" s="5"/>
      <c r="AB65" s="5"/>
      <c r="AC65" s="307" t="s">
        <v>13</v>
      </c>
      <c r="AD65" s="296" t="s">
        <v>9</v>
      </c>
      <c r="AE65" s="5"/>
      <c r="AM65" s="5"/>
      <c r="AN65" s="5"/>
    </row>
    <row r="66" spans="1:40" ht="21" customHeight="1" thickBot="1" x14ac:dyDescent="0.3">
      <c r="A66" s="335"/>
      <c r="B66" s="296" t="s">
        <v>6</v>
      </c>
      <c r="C66" s="5"/>
      <c r="D66" s="445" t="s">
        <v>1</v>
      </c>
      <c r="E66" s="445" t="s">
        <v>1</v>
      </c>
      <c r="F66" s="308" t="s">
        <v>13</v>
      </c>
      <c r="H66" s="5"/>
      <c r="I66" s="5"/>
      <c r="J66" s="5"/>
      <c r="K66" s="295"/>
      <c r="L66" s="295"/>
      <c r="M66" s="5"/>
      <c r="N66" s="5"/>
      <c r="O66" s="5"/>
      <c r="P66" s="5"/>
      <c r="Q66" s="293"/>
      <c r="S66" s="259"/>
      <c r="U66" s="5"/>
      <c r="V66" s="5"/>
      <c r="W66" s="5"/>
      <c r="X66" s="5"/>
      <c r="Y66" s="5"/>
      <c r="Z66" s="5"/>
      <c r="AA66" s="5"/>
      <c r="AB66" s="5"/>
      <c r="AC66" s="307" t="s">
        <v>12</v>
      </c>
      <c r="AD66" s="296" t="s">
        <v>8</v>
      </c>
      <c r="AE66" s="5"/>
      <c r="AM66" s="10"/>
      <c r="AN66" s="10"/>
    </row>
    <row r="67" spans="1:40" ht="21" customHeight="1" x14ac:dyDescent="0.25">
      <c r="A67" s="335"/>
      <c r="B67" s="296" t="s">
        <v>5</v>
      </c>
      <c r="C67" s="306"/>
      <c r="D67" s="465" t="s">
        <v>0</v>
      </c>
      <c r="E67" s="305">
        <v>0</v>
      </c>
      <c r="F67" s="308" t="s">
        <v>12</v>
      </c>
      <c r="H67" s="5"/>
      <c r="I67" s="5"/>
      <c r="J67" s="5"/>
      <c r="K67" s="6"/>
      <c r="L67" s="295"/>
      <c r="M67" s="6"/>
      <c r="N67" s="5"/>
      <c r="O67" s="5"/>
      <c r="P67" s="5"/>
      <c r="Q67" s="5"/>
      <c r="S67" s="259"/>
      <c r="W67" s="1" t="s">
        <v>74</v>
      </c>
      <c r="AD67" s="316" t="s">
        <v>7</v>
      </c>
      <c r="AM67" s="10"/>
      <c r="AN67" s="10"/>
    </row>
    <row r="68" spans="1:40" ht="21" customHeight="1" x14ac:dyDescent="0.25">
      <c r="A68" s="335"/>
      <c r="B68" s="296" t="s">
        <v>4</v>
      </c>
      <c r="C68" s="306"/>
      <c r="D68" s="445" t="s">
        <v>11</v>
      </c>
      <c r="E68" s="307">
        <v>2</v>
      </c>
      <c r="F68" s="468"/>
      <c r="G68" s="293"/>
      <c r="H68" s="293"/>
      <c r="I68" s="293"/>
      <c r="J68" s="293"/>
      <c r="K68" s="5"/>
      <c r="L68" s="5"/>
      <c r="M68" s="5"/>
      <c r="N68" s="5"/>
      <c r="O68" s="5"/>
      <c r="P68" s="5"/>
      <c r="Q68" s="10"/>
      <c r="S68" s="259"/>
      <c r="AD68" s="3" t="s">
        <v>6</v>
      </c>
      <c r="AM68" s="10"/>
      <c r="AN68" s="10"/>
    </row>
    <row r="69" spans="1:40" ht="21" customHeight="1" x14ac:dyDescent="0.25">
      <c r="A69" s="335"/>
      <c r="B69" s="296" t="s">
        <v>3</v>
      </c>
      <c r="C69" s="306"/>
      <c r="D69" s="445" t="s">
        <v>10</v>
      </c>
      <c r="E69" s="307">
        <v>1</v>
      </c>
      <c r="F69" s="467"/>
      <c r="G69" s="6"/>
      <c r="H69" s="293"/>
      <c r="I69" s="293"/>
      <c r="J69" s="293"/>
      <c r="K69" s="5"/>
      <c r="L69" s="5"/>
      <c r="M69" s="5"/>
      <c r="N69" s="5"/>
      <c r="O69" s="5"/>
      <c r="P69" s="5"/>
      <c r="Q69" s="10"/>
      <c r="AD69" s="3" t="s">
        <v>5</v>
      </c>
      <c r="AM69" s="10"/>
      <c r="AN69" s="10"/>
    </row>
    <row r="70" spans="1:40" ht="21" customHeight="1" x14ac:dyDescent="0.25">
      <c r="A70" s="335"/>
      <c r="B70" s="296" t="s">
        <v>2</v>
      </c>
      <c r="C70" s="306"/>
      <c r="D70" s="445" t="s">
        <v>9</v>
      </c>
      <c r="E70" s="307" t="s">
        <v>13</v>
      </c>
      <c r="F70" s="467"/>
      <c r="G70" s="6"/>
      <c r="H70" s="6"/>
      <c r="I70" s="293"/>
      <c r="J70" s="293"/>
      <c r="K70" s="5"/>
      <c r="L70" s="5"/>
      <c r="M70" s="5"/>
      <c r="N70" s="5"/>
      <c r="O70" s="5"/>
      <c r="P70" s="5"/>
      <c r="Q70" s="6"/>
      <c r="AD70" s="3" t="s">
        <v>4</v>
      </c>
      <c r="AM70" s="5"/>
      <c r="AN70" s="5"/>
    </row>
    <row r="71" spans="1:40" ht="21" customHeight="1" x14ac:dyDescent="0.25">
      <c r="A71" s="335"/>
      <c r="B71" s="296" t="s">
        <v>1</v>
      </c>
      <c r="C71" s="306"/>
      <c r="D71" s="445" t="s">
        <v>8</v>
      </c>
      <c r="E71" s="307" t="s">
        <v>12</v>
      </c>
      <c r="F71" s="467"/>
      <c r="G71" s="6"/>
      <c r="H71" s="6"/>
      <c r="J71" s="293"/>
      <c r="K71" s="5"/>
      <c r="L71" s="5"/>
      <c r="M71" s="5"/>
      <c r="N71" s="5"/>
      <c r="O71" s="5"/>
      <c r="P71" s="5"/>
      <c r="Q71" s="5"/>
      <c r="AD71" s="3" t="s">
        <v>3</v>
      </c>
      <c r="AM71" s="5"/>
      <c r="AN71" s="5"/>
    </row>
    <row r="72" spans="1:40" ht="21" customHeight="1" x14ac:dyDescent="0.25">
      <c r="A72" s="335"/>
      <c r="B72" s="296" t="s">
        <v>0</v>
      </c>
      <c r="D72" s="466" t="s">
        <v>7</v>
      </c>
      <c r="I72" s="1" t="s">
        <v>17</v>
      </c>
      <c r="P72" s="5"/>
      <c r="Q72" s="5"/>
      <c r="AD72" s="3" t="s">
        <v>2</v>
      </c>
      <c r="AM72" s="5"/>
      <c r="AN72" s="5"/>
    </row>
    <row r="73" spans="1:40" ht="21" customHeight="1" x14ac:dyDescent="0.25">
      <c r="A73" s="335"/>
      <c r="B73" s="296" t="s">
        <v>11</v>
      </c>
      <c r="D73" s="455" t="s">
        <v>6</v>
      </c>
      <c r="Q73" s="5"/>
      <c r="AD73" s="3" t="s">
        <v>1</v>
      </c>
    </row>
    <row r="74" spans="1:40" ht="21" customHeight="1" x14ac:dyDescent="0.25">
      <c r="A74" s="335"/>
      <c r="B74" s="296" t="s">
        <v>10</v>
      </c>
      <c r="D74" s="455" t="s">
        <v>5</v>
      </c>
      <c r="Q74" s="5"/>
      <c r="R74" s="306"/>
      <c r="AD74" s="316" t="s">
        <v>0</v>
      </c>
      <c r="AM74" s="5"/>
      <c r="AN74" s="5"/>
    </row>
    <row r="75" spans="1:40" ht="21" customHeight="1" x14ac:dyDescent="0.25">
      <c r="A75" s="335"/>
      <c r="B75" s="296" t="s">
        <v>9</v>
      </c>
      <c r="D75" s="455" t="s">
        <v>4</v>
      </c>
      <c r="P75" s="5"/>
      <c r="Q75" s="5"/>
      <c r="R75" s="306"/>
      <c r="S75" s="5"/>
      <c r="T75" s="5"/>
      <c r="U75" s="6"/>
      <c r="V75" s="293"/>
      <c r="W75" s="293"/>
      <c r="X75" s="293"/>
      <c r="Y75" s="5"/>
      <c r="Z75" s="5"/>
      <c r="AA75" s="5"/>
      <c r="AM75" s="5"/>
      <c r="AN75" s="5"/>
    </row>
    <row r="76" spans="1:40" ht="21" customHeight="1" x14ac:dyDescent="0.25">
      <c r="A76" s="335"/>
      <c r="B76" s="296" t="s">
        <v>8</v>
      </c>
      <c r="D76" s="455" t="s">
        <v>3</v>
      </c>
      <c r="P76" s="5"/>
      <c r="Q76" s="5"/>
      <c r="R76" s="306"/>
      <c r="S76" s="5"/>
      <c r="T76" s="5"/>
      <c r="U76" s="6"/>
      <c r="V76" s="6"/>
      <c r="W76" s="293"/>
      <c r="X76" s="293"/>
      <c r="Y76" s="5"/>
      <c r="Z76" s="5"/>
      <c r="AA76" s="5"/>
      <c r="AM76" s="5"/>
      <c r="AN76" s="5"/>
    </row>
    <row r="77" spans="1:40" ht="21" customHeight="1" x14ac:dyDescent="0.25">
      <c r="A77" s="335"/>
      <c r="B77" s="296" t="s">
        <v>7</v>
      </c>
      <c r="D77" s="455" t="s">
        <v>2</v>
      </c>
      <c r="P77" s="5"/>
      <c r="Q77" s="5"/>
      <c r="R77" s="306"/>
      <c r="S77" s="5"/>
      <c r="T77" s="5"/>
      <c r="U77" s="6"/>
      <c r="V77" s="6"/>
      <c r="W77" s="6"/>
      <c r="X77" s="293"/>
      <c r="Y77" s="5"/>
      <c r="Z77" s="5"/>
      <c r="AA77" s="5"/>
      <c r="AM77" s="5"/>
      <c r="AN77" s="5"/>
    </row>
    <row r="78" spans="1:40" ht="21" customHeight="1" x14ac:dyDescent="0.25">
      <c r="A78" s="335"/>
      <c r="B78" s="296" t="s">
        <v>6</v>
      </c>
      <c r="D78" s="455" t="s">
        <v>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40" ht="21" customHeight="1" x14ac:dyDescent="0.25">
      <c r="A79" s="335"/>
      <c r="B79" s="296" t="s">
        <v>5</v>
      </c>
      <c r="D79" s="466" t="s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40" ht="21" customHeight="1" x14ac:dyDescent="0.25"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6:26" ht="21" customHeight="1" x14ac:dyDescent="0.25"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6:26" ht="21" customHeight="1" x14ac:dyDescent="0.25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6:26" ht="21" customHeight="1" x14ac:dyDescent="0.25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6:26" ht="21" customHeight="1" x14ac:dyDescent="0.25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6:26" ht="21" customHeight="1" x14ac:dyDescent="0.25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6:26" x14ac:dyDescent="0.25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6:26" x14ac:dyDescent="0.25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</sheetData>
  <mergeCells count="42">
    <mergeCell ref="G26:G27"/>
    <mergeCell ref="H26:H28"/>
    <mergeCell ref="I26:I29"/>
    <mergeCell ref="J26:J30"/>
    <mergeCell ref="A43:A79"/>
    <mergeCell ref="V43:W43"/>
    <mergeCell ref="W44:X44"/>
    <mergeCell ref="W45:X45"/>
    <mergeCell ref="L19:L20"/>
    <mergeCell ref="M19:M21"/>
    <mergeCell ref="N19:N22"/>
    <mergeCell ref="O19:O23"/>
    <mergeCell ref="I22:I23"/>
    <mergeCell ref="J22:J24"/>
    <mergeCell ref="K22:K25"/>
    <mergeCell ref="L22:L26"/>
    <mergeCell ref="S14:S15"/>
    <mergeCell ref="T14:T16"/>
    <mergeCell ref="U14:U17"/>
    <mergeCell ref="V14:V18"/>
    <mergeCell ref="O16:O17"/>
    <mergeCell ref="P16:P18"/>
    <mergeCell ref="Q16:Q19"/>
    <mergeCell ref="R16:R20"/>
    <mergeCell ref="AA10:AA11"/>
    <mergeCell ref="AB10:AB12"/>
    <mergeCell ref="AC10:AC13"/>
    <mergeCell ref="AD10:AD14"/>
    <mergeCell ref="W12:W13"/>
    <mergeCell ref="X12:X14"/>
    <mergeCell ref="Y12:Y15"/>
    <mergeCell ref="Z12:Z16"/>
    <mergeCell ref="C1:D1"/>
    <mergeCell ref="A2:A38"/>
    <mergeCell ref="AJ7:AJ8"/>
    <mergeCell ref="AK7:AK9"/>
    <mergeCell ref="AL7:AL10"/>
    <mergeCell ref="AM7:AM11"/>
    <mergeCell ref="AE8:AE9"/>
    <mergeCell ref="AF8:AF10"/>
    <mergeCell ref="AG8:AG11"/>
    <mergeCell ref="AH8:AH12"/>
  </mergeCells>
  <pageMargins left="0.4" right="0.2" top="0.25" bottom="0.24" header="0.21" footer="0.21"/>
  <pageSetup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>
      <selection activeCell="A51" sqref="A51"/>
    </sheetView>
  </sheetViews>
  <sheetFormatPr defaultRowHeight="15" x14ac:dyDescent="0.25"/>
  <cols>
    <col min="1" max="1" width="110.140625" customWidth="1"/>
  </cols>
  <sheetData>
    <row r="1" spans="1:1" ht="9" customHeight="1" x14ac:dyDescent="0.25"/>
    <row r="2" spans="1:1" ht="9" customHeight="1" x14ac:dyDescent="0.25">
      <c r="A2" s="44"/>
    </row>
    <row r="3" spans="1:1" ht="9" customHeight="1" x14ac:dyDescent="0.25">
      <c r="A3" s="44"/>
    </row>
    <row r="4" spans="1:1" ht="9" customHeight="1" x14ac:dyDescent="0.25">
      <c r="A4" s="44"/>
    </row>
    <row r="5" spans="1:1" ht="9" customHeight="1" x14ac:dyDescent="0.25">
      <c r="A5" s="44"/>
    </row>
    <row r="6" spans="1:1" ht="9" customHeight="1" x14ac:dyDescent="0.25"/>
    <row r="7" spans="1:1" ht="9" customHeight="1" x14ac:dyDescent="0.25"/>
    <row r="8" spans="1:1" ht="9" customHeight="1" x14ac:dyDescent="0.25"/>
    <row r="9" spans="1:1" ht="9" customHeight="1" x14ac:dyDescent="0.25">
      <c r="A9" s="44"/>
    </row>
    <row r="10" spans="1:1" ht="9" customHeight="1" x14ac:dyDescent="0.25">
      <c r="A10" s="44"/>
    </row>
    <row r="11" spans="1:1" ht="9" customHeight="1" x14ac:dyDescent="0.25">
      <c r="A11" s="44"/>
    </row>
    <row r="12" spans="1:1" ht="9" customHeight="1" x14ac:dyDescent="0.25">
      <c r="A12" s="44"/>
    </row>
    <row r="13" spans="1:1" ht="9" customHeight="1" x14ac:dyDescent="0.25"/>
    <row r="14" spans="1:1" ht="9" customHeight="1" x14ac:dyDescent="0.25"/>
    <row r="15" spans="1:1" ht="9" customHeight="1" x14ac:dyDescent="0.25"/>
    <row r="16" spans="1:1" ht="9" customHeight="1" x14ac:dyDescent="0.25">
      <c r="A16" s="44"/>
    </row>
    <row r="17" spans="1:1" ht="9" customHeight="1" x14ac:dyDescent="0.25">
      <c r="A17" s="44"/>
    </row>
    <row r="18" spans="1:1" ht="9" customHeight="1" x14ac:dyDescent="0.25">
      <c r="A18" s="44"/>
    </row>
    <row r="19" spans="1:1" ht="9" customHeight="1" x14ac:dyDescent="0.25">
      <c r="A19" s="44"/>
    </row>
    <row r="20" spans="1:1" ht="9" customHeight="1" x14ac:dyDescent="0.25"/>
    <row r="21" spans="1:1" ht="9" customHeight="1" x14ac:dyDescent="0.25"/>
    <row r="22" spans="1:1" ht="9" customHeight="1" x14ac:dyDescent="0.25"/>
    <row r="23" spans="1:1" ht="9" customHeight="1" x14ac:dyDescent="0.25">
      <c r="A23" s="44"/>
    </row>
    <row r="24" spans="1:1" ht="9" customHeight="1" x14ac:dyDescent="0.25">
      <c r="A24" s="44"/>
    </row>
    <row r="25" spans="1:1" ht="9" customHeight="1" x14ac:dyDescent="0.25">
      <c r="A25" s="44"/>
    </row>
    <row r="26" spans="1:1" ht="9" customHeight="1" x14ac:dyDescent="0.25">
      <c r="A26" s="44"/>
    </row>
    <row r="27" spans="1:1" ht="9" customHeight="1" x14ac:dyDescent="0.25"/>
    <row r="28" spans="1:1" ht="9" customHeight="1" x14ac:dyDescent="0.25"/>
    <row r="29" spans="1:1" ht="9" customHeight="1" x14ac:dyDescent="0.25"/>
    <row r="30" spans="1:1" ht="9" customHeight="1" x14ac:dyDescent="0.25">
      <c r="A30" s="44"/>
    </row>
    <row r="31" spans="1:1" ht="9" customHeight="1" x14ac:dyDescent="0.25">
      <c r="A31" s="44"/>
    </row>
    <row r="32" spans="1:1" ht="9" customHeight="1" x14ac:dyDescent="0.25">
      <c r="A32" s="44"/>
    </row>
    <row r="33" spans="1:1" ht="9" customHeight="1" x14ac:dyDescent="0.25">
      <c r="A33" s="44"/>
    </row>
    <row r="34" spans="1:1" ht="9" customHeight="1" x14ac:dyDescent="0.25"/>
    <row r="35" spans="1:1" ht="9" customHeight="1" x14ac:dyDescent="0.25"/>
    <row r="36" spans="1:1" ht="9" customHeight="1" x14ac:dyDescent="0.25"/>
    <row r="37" spans="1:1" ht="9" customHeight="1" x14ac:dyDescent="0.25">
      <c r="A37" s="44"/>
    </row>
    <row r="38" spans="1:1" ht="9" customHeight="1" x14ac:dyDescent="0.25">
      <c r="A38" s="44"/>
    </row>
    <row r="39" spans="1:1" ht="9" customHeight="1" x14ac:dyDescent="0.25">
      <c r="A39" s="44"/>
    </row>
    <row r="40" spans="1:1" ht="9" customHeight="1" x14ac:dyDescent="0.25">
      <c r="A40" s="44"/>
    </row>
    <row r="41" spans="1:1" ht="9" customHeight="1" x14ac:dyDescent="0.25"/>
    <row r="42" spans="1:1" ht="9" customHeight="1" x14ac:dyDescent="0.25"/>
    <row r="43" spans="1:1" ht="9" customHeight="1" x14ac:dyDescent="0.25"/>
    <row r="44" spans="1:1" ht="9" customHeight="1" x14ac:dyDescent="0.25">
      <c r="A44" s="44"/>
    </row>
    <row r="45" spans="1:1" ht="9" customHeight="1" x14ac:dyDescent="0.25">
      <c r="A45" s="44"/>
    </row>
    <row r="46" spans="1:1" ht="9" customHeight="1" x14ac:dyDescent="0.25">
      <c r="A46" s="44"/>
    </row>
    <row r="47" spans="1:1" ht="9" customHeight="1" x14ac:dyDescent="0.25">
      <c r="A47" s="44"/>
    </row>
    <row r="48" spans="1:1" ht="9" customHeight="1" x14ac:dyDescent="0.25"/>
    <row r="49" spans="1:1" ht="9" customHeight="1" x14ac:dyDescent="0.25"/>
    <row r="50" spans="1:1" ht="9" customHeight="1" x14ac:dyDescent="0.25"/>
    <row r="51" spans="1:1" ht="9" customHeight="1" x14ac:dyDescent="0.25">
      <c r="A51" s="44"/>
    </row>
    <row r="52" spans="1:1" ht="9" customHeight="1" x14ac:dyDescent="0.25">
      <c r="A52" s="44"/>
    </row>
    <row r="53" spans="1:1" ht="9" customHeight="1" x14ac:dyDescent="0.25">
      <c r="A53" s="44"/>
    </row>
    <row r="54" spans="1:1" ht="9" customHeight="1" x14ac:dyDescent="0.25">
      <c r="A54" s="44"/>
    </row>
    <row r="55" spans="1:1" ht="9" customHeight="1" x14ac:dyDescent="0.25"/>
    <row r="56" spans="1:1" ht="9" customHeight="1" x14ac:dyDescent="0.25"/>
    <row r="57" spans="1:1" ht="9" customHeight="1" x14ac:dyDescent="0.25"/>
    <row r="58" spans="1:1" ht="9" customHeight="1" x14ac:dyDescent="0.25">
      <c r="A58" s="44"/>
    </row>
    <row r="59" spans="1:1" ht="9" customHeight="1" x14ac:dyDescent="0.25">
      <c r="A59" s="44"/>
    </row>
    <row r="60" spans="1:1" ht="9" customHeight="1" x14ac:dyDescent="0.25">
      <c r="A60" s="44"/>
    </row>
    <row r="61" spans="1:1" ht="9" customHeight="1" x14ac:dyDescent="0.25">
      <c r="A61" s="44"/>
    </row>
    <row r="62" spans="1:1" ht="9" customHeight="1" x14ac:dyDescent="0.25"/>
    <row r="63" spans="1:1" ht="9" customHeight="1" x14ac:dyDescent="0.25"/>
    <row r="64" spans="1:1" ht="9" customHeight="1" x14ac:dyDescent="0.25"/>
    <row r="65" spans="1:1" ht="9" customHeight="1" x14ac:dyDescent="0.25">
      <c r="A65" s="44"/>
    </row>
    <row r="66" spans="1:1" ht="9" customHeight="1" x14ac:dyDescent="0.25">
      <c r="A66" s="44"/>
    </row>
    <row r="67" spans="1:1" ht="9" customHeight="1" x14ac:dyDescent="0.25">
      <c r="A67" s="44"/>
    </row>
    <row r="68" spans="1:1" ht="9" customHeight="1" x14ac:dyDescent="0.25">
      <c r="A68" s="44"/>
    </row>
    <row r="69" spans="1:1" ht="9" customHeight="1" x14ac:dyDescent="0.25"/>
    <row r="70" spans="1:1" ht="9" customHeight="1" x14ac:dyDescent="0.25"/>
    <row r="71" spans="1:1" ht="9" customHeight="1" x14ac:dyDescent="0.25"/>
    <row r="72" spans="1:1" ht="9" customHeight="1" x14ac:dyDescent="0.25">
      <c r="A72" s="44"/>
    </row>
    <row r="73" spans="1:1" ht="9" customHeight="1" x14ac:dyDescent="0.25">
      <c r="A73" s="44"/>
    </row>
    <row r="74" spans="1:1" ht="9" customHeight="1" x14ac:dyDescent="0.25">
      <c r="A74" s="44"/>
    </row>
    <row r="75" spans="1:1" ht="9" customHeight="1" x14ac:dyDescent="0.25">
      <c r="A75" s="44"/>
    </row>
    <row r="76" spans="1:1" ht="9" customHeight="1" x14ac:dyDescent="0.25"/>
    <row r="77" spans="1:1" ht="9" customHeight="1" x14ac:dyDescent="0.25"/>
    <row r="78" spans="1:1" ht="9" customHeight="1" x14ac:dyDescent="0.25"/>
    <row r="79" spans="1:1" ht="9" customHeight="1" x14ac:dyDescent="0.25"/>
    <row r="80" spans="1:1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4" ht="9" customHeight="1" x14ac:dyDescent="0.25"/>
    <row r="95" ht="9" customHeight="1" x14ac:dyDescent="0.25"/>
    <row r="96" ht="9" customHeight="1" x14ac:dyDescent="0.25"/>
    <row r="97" ht="9" customHeight="1" x14ac:dyDescent="0.25"/>
    <row r="98" ht="9" customHeight="1" x14ac:dyDescent="0.25"/>
    <row r="99" ht="9" customHeight="1" x14ac:dyDescent="0.25"/>
    <row r="100" ht="9" customHeight="1" x14ac:dyDescent="0.25"/>
    <row r="101" ht="9" customHeight="1" x14ac:dyDescent="0.25"/>
    <row r="102" ht="9" customHeight="1" x14ac:dyDescent="0.25"/>
    <row r="103" ht="9" customHeight="1" x14ac:dyDescent="0.25"/>
    <row r="104" ht="9" customHeight="1" x14ac:dyDescent="0.25"/>
    <row r="105" ht="9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AAD38"/>
  <sheetViews>
    <sheetView zoomScaleNormal="100" workbookViewId="0">
      <selection activeCell="AY16" sqref="AY16"/>
    </sheetView>
  </sheetViews>
  <sheetFormatPr defaultRowHeight="15" x14ac:dyDescent="0.25"/>
  <cols>
    <col min="1" max="1" width="2.5703125" customWidth="1"/>
    <col min="2" max="2" width="2.5703125" style="64" customWidth="1"/>
    <col min="3" max="3" width="7.7109375" style="39" customWidth="1"/>
    <col min="4" max="40" width="2.85546875" style="1" customWidth="1"/>
    <col min="41" max="41" width="7.7109375" style="1" customWidth="1"/>
    <col min="42" max="43" width="3.7109375" style="1" customWidth="1"/>
    <col min="44" max="706" width="9.140625" style="1"/>
  </cols>
  <sheetData>
    <row r="1" spans="1:706" s="80" customFormat="1" ht="15.75" customHeight="1" thickBot="1" x14ac:dyDescent="0.3">
      <c r="A1" s="359"/>
      <c r="B1" s="360"/>
      <c r="C1" s="152"/>
      <c r="D1" s="153" t="s">
        <v>48</v>
      </c>
      <c r="E1" s="154"/>
      <c r="F1" s="154"/>
      <c r="G1" s="154"/>
      <c r="H1" s="154"/>
      <c r="I1" s="155" t="s">
        <v>0</v>
      </c>
      <c r="J1" s="156" t="s">
        <v>1</v>
      </c>
      <c r="K1" s="156" t="s">
        <v>2</v>
      </c>
      <c r="L1" s="157" t="s">
        <v>49</v>
      </c>
      <c r="M1" s="156" t="s">
        <v>4</v>
      </c>
      <c r="N1" s="156" t="s">
        <v>5</v>
      </c>
      <c r="O1" s="156" t="s">
        <v>6</v>
      </c>
      <c r="P1" s="155" t="s">
        <v>7</v>
      </c>
      <c r="Q1" s="157" t="s">
        <v>51</v>
      </c>
      <c r="R1" s="156" t="s">
        <v>9</v>
      </c>
      <c r="S1" s="157" t="s">
        <v>50</v>
      </c>
      <c r="T1" s="156" t="s">
        <v>11</v>
      </c>
      <c r="U1" s="158" t="s">
        <v>0</v>
      </c>
      <c r="V1" s="156" t="s">
        <v>1</v>
      </c>
      <c r="W1" s="156" t="s">
        <v>2</v>
      </c>
      <c r="X1" s="157" t="s">
        <v>49</v>
      </c>
      <c r="Y1" s="155" t="s">
        <v>4</v>
      </c>
      <c r="Z1" s="156" t="s">
        <v>5</v>
      </c>
      <c r="AA1" s="156" t="s">
        <v>6</v>
      </c>
      <c r="AB1" s="155" t="s">
        <v>7</v>
      </c>
      <c r="AC1" s="157" t="s">
        <v>51</v>
      </c>
      <c r="AD1" s="156" t="s">
        <v>9</v>
      </c>
      <c r="AE1" s="159" t="s">
        <v>52</v>
      </c>
      <c r="AF1" s="156" t="s">
        <v>11</v>
      </c>
      <c r="AG1" s="155" t="s">
        <v>0</v>
      </c>
      <c r="AH1" s="156" t="s">
        <v>1</v>
      </c>
      <c r="AI1" s="160" t="s">
        <v>2</v>
      </c>
      <c r="AJ1" s="157" t="s">
        <v>49</v>
      </c>
      <c r="AK1" s="161" t="s">
        <v>4</v>
      </c>
      <c r="AL1" s="162" t="s">
        <v>5</v>
      </c>
      <c r="AM1" s="163" t="s">
        <v>6</v>
      </c>
      <c r="AN1" s="155" t="s">
        <v>7</v>
      </c>
      <c r="AO1" s="164"/>
      <c r="AP1" s="252"/>
      <c r="AQ1" s="252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</row>
    <row r="2" spans="1:706" s="80" customFormat="1" ht="15.75" customHeight="1" thickBot="1" x14ac:dyDescent="0.3">
      <c r="A2" s="359"/>
      <c r="B2" s="360"/>
      <c r="C2" s="168"/>
      <c r="D2" s="82" t="s">
        <v>16</v>
      </c>
      <c r="E2" s="83"/>
      <c r="F2" s="83"/>
      <c r="G2" s="83"/>
      <c r="H2" s="83"/>
      <c r="I2" s="47" t="s">
        <v>50</v>
      </c>
      <c r="J2" s="83" t="s">
        <v>11</v>
      </c>
      <c r="K2" s="83" t="s">
        <v>0</v>
      </c>
      <c r="L2" s="83" t="s">
        <v>1</v>
      </c>
      <c r="M2" s="83" t="s">
        <v>2</v>
      </c>
      <c r="N2" s="47" t="s">
        <v>49</v>
      </c>
      <c r="O2" s="83" t="s">
        <v>4</v>
      </c>
      <c r="P2" s="83" t="s">
        <v>5</v>
      </c>
      <c r="Q2" s="83" t="s">
        <v>6</v>
      </c>
      <c r="R2" s="83" t="s">
        <v>7</v>
      </c>
      <c r="S2" s="47" t="s">
        <v>51</v>
      </c>
      <c r="T2" s="83" t="s">
        <v>9</v>
      </c>
      <c r="U2" s="178" t="s">
        <v>53</v>
      </c>
      <c r="V2" s="83" t="s">
        <v>11</v>
      </c>
      <c r="W2" s="84" t="s">
        <v>0</v>
      </c>
      <c r="X2" s="83" t="s">
        <v>1</v>
      </c>
      <c r="Y2" s="83" t="s">
        <v>2</v>
      </c>
      <c r="Z2" s="47" t="s">
        <v>49</v>
      </c>
      <c r="AA2" s="83" t="s">
        <v>4</v>
      </c>
      <c r="AB2" s="83" t="s">
        <v>5</v>
      </c>
      <c r="AC2" s="83" t="s">
        <v>6</v>
      </c>
      <c r="AD2" s="83" t="s">
        <v>7</v>
      </c>
      <c r="AE2" s="47" t="s">
        <v>51</v>
      </c>
      <c r="AF2" s="83" t="s">
        <v>9</v>
      </c>
      <c r="AG2" s="47" t="s">
        <v>50</v>
      </c>
      <c r="AH2" s="83" t="s">
        <v>11</v>
      </c>
      <c r="AI2" s="83" t="s">
        <v>0</v>
      </c>
      <c r="AJ2" s="83" t="s">
        <v>1</v>
      </c>
      <c r="AK2" s="83" t="s">
        <v>2</v>
      </c>
      <c r="AL2" s="47" t="s">
        <v>49</v>
      </c>
      <c r="AM2" s="83" t="s">
        <v>4</v>
      </c>
      <c r="AN2" s="83" t="s">
        <v>5</v>
      </c>
      <c r="AO2" s="169"/>
      <c r="AP2" s="375" t="s">
        <v>60</v>
      </c>
      <c r="AQ2" s="376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</row>
    <row r="3" spans="1:706" s="1" customFormat="1" ht="16.5" customHeight="1" thickTop="1" x14ac:dyDescent="0.25">
      <c r="A3" s="359"/>
      <c r="B3" s="360"/>
      <c r="C3" s="179"/>
      <c r="D3" s="180"/>
      <c r="E3" s="180"/>
      <c r="F3" s="180"/>
      <c r="G3" s="180"/>
      <c r="H3" s="180"/>
      <c r="I3" s="125"/>
      <c r="J3" s="181"/>
      <c r="K3" s="181"/>
      <c r="L3" s="181"/>
      <c r="M3" s="181"/>
      <c r="N3" s="181"/>
      <c r="O3" s="181"/>
      <c r="P3" s="125"/>
      <c r="Q3" s="181"/>
      <c r="R3" s="181"/>
      <c r="S3" s="181"/>
      <c r="T3" s="181"/>
      <c r="U3" s="125"/>
      <c r="V3" s="181"/>
      <c r="W3" s="181"/>
      <c r="X3" s="181"/>
      <c r="Y3" s="125"/>
      <c r="Z3" s="181"/>
      <c r="AA3" s="181"/>
      <c r="AB3" s="125"/>
      <c r="AC3" s="181"/>
      <c r="AD3" s="181"/>
      <c r="AE3" s="125"/>
      <c r="AF3" s="181"/>
      <c r="AG3" s="125"/>
      <c r="AH3" s="182"/>
      <c r="AI3" s="125"/>
      <c r="AJ3" s="182"/>
      <c r="AK3" s="125"/>
      <c r="AL3" s="125"/>
      <c r="AM3" s="125"/>
      <c r="AN3" s="125"/>
      <c r="AO3" s="183"/>
      <c r="AP3" s="375"/>
      <c r="AQ3" s="376"/>
    </row>
    <row r="4" spans="1:706" ht="27" customHeight="1" x14ac:dyDescent="0.25">
      <c r="A4" s="359"/>
      <c r="B4" s="360"/>
      <c r="C4" s="166"/>
      <c r="D4" s="52" t="s">
        <v>55</v>
      </c>
      <c r="E4" s="52"/>
      <c r="F4" s="65"/>
      <c r="G4" s="65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65"/>
      <c r="AP4" s="351" t="s">
        <v>72</v>
      </c>
      <c r="AQ4" s="352"/>
    </row>
    <row r="5" spans="1:706" s="1" customFormat="1" ht="15" customHeight="1" x14ac:dyDescent="0.25">
      <c r="A5" s="359"/>
      <c r="B5" s="360"/>
      <c r="C5" s="167"/>
      <c r="D5" s="101"/>
      <c r="E5" s="102" t="s">
        <v>57</v>
      </c>
      <c r="F5" s="5"/>
      <c r="G5" s="5"/>
      <c r="H5" s="5"/>
      <c r="I5" s="101"/>
      <c r="J5" s="101"/>
      <c r="K5" s="45"/>
      <c r="L5" s="45"/>
      <c r="M5" s="45"/>
      <c r="N5" s="45"/>
      <c r="O5" s="45"/>
      <c r="P5" s="46"/>
      <c r="Q5" s="46"/>
      <c r="R5" s="46"/>
      <c r="S5" s="46"/>
      <c r="T5" s="46"/>
      <c r="U5" s="224" t="s">
        <v>41</v>
      </c>
      <c r="V5" s="45"/>
      <c r="W5" s="45"/>
      <c r="X5" s="45"/>
      <c r="Y5" s="45"/>
      <c r="Z5" s="45"/>
      <c r="AA5" s="45"/>
      <c r="AB5" s="51"/>
      <c r="AC5" s="52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165"/>
      <c r="AP5" s="351"/>
      <c r="AQ5" s="352"/>
    </row>
    <row r="6" spans="1:706" s="1" customFormat="1" ht="15" customHeight="1" x14ac:dyDescent="0.25">
      <c r="A6" s="359"/>
      <c r="B6" s="360"/>
      <c r="C6" s="167"/>
      <c r="D6" s="101"/>
      <c r="E6" s="102" t="s">
        <v>58</v>
      </c>
      <c r="F6" s="5"/>
      <c r="G6" s="5"/>
      <c r="H6" s="5"/>
      <c r="I6" s="101"/>
      <c r="J6" s="101"/>
      <c r="K6" s="45"/>
      <c r="L6" s="45"/>
      <c r="M6" s="30"/>
      <c r="N6" s="30"/>
      <c r="O6" s="30"/>
      <c r="P6" s="46"/>
      <c r="Q6" s="46"/>
      <c r="R6" s="46"/>
      <c r="S6" s="46"/>
      <c r="T6" s="5"/>
      <c r="U6" s="225"/>
      <c r="V6" s="45"/>
      <c r="W6" s="224" t="s">
        <v>39</v>
      </c>
      <c r="X6" s="45"/>
      <c r="Y6" s="45"/>
      <c r="Z6" s="45"/>
      <c r="AA6" s="45"/>
      <c r="AB6" s="55"/>
      <c r="AC6" s="52"/>
      <c r="AD6" s="52"/>
      <c r="AE6" s="52"/>
      <c r="AF6" s="5"/>
      <c r="AG6" s="52"/>
      <c r="AH6" s="45"/>
      <c r="AI6" s="45"/>
      <c r="AJ6" s="45"/>
      <c r="AK6" s="45"/>
      <c r="AL6" s="45"/>
      <c r="AM6" s="45"/>
      <c r="AN6" s="45"/>
      <c r="AO6" s="165"/>
      <c r="AP6" s="351"/>
      <c r="AQ6" s="352"/>
    </row>
    <row r="7" spans="1:706" s="1" customFormat="1" ht="15" customHeight="1" x14ac:dyDescent="0.25">
      <c r="A7" s="359"/>
      <c r="B7" s="360"/>
      <c r="C7" s="167"/>
      <c r="D7" s="101"/>
      <c r="E7" s="102" t="s">
        <v>56</v>
      </c>
      <c r="F7" s="5"/>
      <c r="G7" s="5"/>
      <c r="H7" s="5"/>
      <c r="I7" s="101"/>
      <c r="J7" s="101"/>
      <c r="K7" s="45"/>
      <c r="L7" s="45"/>
      <c r="M7" s="45"/>
      <c r="N7" s="45"/>
      <c r="O7" s="45"/>
      <c r="P7" s="46"/>
      <c r="Q7" s="46"/>
      <c r="R7" s="46"/>
      <c r="S7" s="46"/>
      <c r="T7" s="46"/>
      <c r="U7" s="226"/>
      <c r="V7" s="45"/>
      <c r="W7" s="225"/>
      <c r="X7" s="45"/>
      <c r="Y7" s="45"/>
      <c r="Z7" s="45"/>
      <c r="AA7" s="45"/>
      <c r="AB7" s="5"/>
      <c r="AC7" s="5"/>
      <c r="AD7" s="5"/>
      <c r="AE7" s="5"/>
      <c r="AF7" s="224" t="s">
        <v>40</v>
      </c>
      <c r="AG7" s="52"/>
      <c r="AH7" s="45"/>
      <c r="AI7" s="45"/>
      <c r="AJ7" s="45"/>
      <c r="AK7" s="45"/>
      <c r="AL7" s="45"/>
      <c r="AM7" s="45"/>
      <c r="AN7" s="45"/>
      <c r="AO7" s="165"/>
      <c r="AP7" s="351"/>
      <c r="AQ7" s="352"/>
    </row>
    <row r="8" spans="1:706" s="1" customFormat="1" ht="10.5" customHeight="1" x14ac:dyDescent="0.25">
      <c r="A8" s="359"/>
      <c r="B8" s="360"/>
      <c r="C8" s="166"/>
      <c r="D8" s="46"/>
      <c r="E8" s="46"/>
      <c r="F8" s="46"/>
      <c r="G8" s="48"/>
      <c r="H8" s="46"/>
      <c r="I8" s="45"/>
      <c r="J8" s="45"/>
      <c r="K8" s="45"/>
      <c r="L8" s="45"/>
      <c r="M8" s="45"/>
      <c r="N8" s="45"/>
      <c r="O8" s="45"/>
      <c r="P8" s="46"/>
      <c r="Q8" s="46"/>
      <c r="R8" s="46"/>
      <c r="S8" s="46"/>
      <c r="T8" s="46"/>
      <c r="U8" s="227"/>
      <c r="V8" s="45"/>
      <c r="W8" s="228"/>
      <c r="X8" s="45"/>
      <c r="Y8" s="45"/>
      <c r="Z8" s="45"/>
      <c r="AA8" s="45"/>
      <c r="AB8" s="5"/>
      <c r="AC8" s="5"/>
      <c r="AD8" s="5"/>
      <c r="AE8" s="5"/>
      <c r="AF8" s="229"/>
      <c r="AG8" s="52"/>
      <c r="AH8" s="45"/>
      <c r="AI8" s="45"/>
      <c r="AJ8" s="45"/>
      <c r="AK8" s="45"/>
      <c r="AL8" s="45"/>
      <c r="AM8" s="45"/>
      <c r="AN8" s="45"/>
      <c r="AO8" s="165"/>
      <c r="AP8" s="351"/>
      <c r="AQ8" s="352"/>
    </row>
    <row r="9" spans="1:706" s="1" customFormat="1" ht="10.5" customHeight="1" x14ac:dyDescent="0.25">
      <c r="A9" s="359"/>
      <c r="B9" s="360"/>
      <c r="C9" s="166"/>
      <c r="D9" s="340">
        <v>2</v>
      </c>
      <c r="E9" s="340"/>
      <c r="F9" s="340"/>
      <c r="G9" s="340"/>
      <c r="H9" s="340"/>
      <c r="I9" s="340"/>
      <c r="J9" s="340"/>
      <c r="K9" s="339">
        <v>3</v>
      </c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8">
        <v>4</v>
      </c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41">
        <v>5</v>
      </c>
      <c r="AJ9" s="341"/>
      <c r="AK9" s="341"/>
      <c r="AL9" s="341"/>
      <c r="AM9" s="341"/>
      <c r="AN9" s="341"/>
      <c r="AO9" s="165"/>
      <c r="AP9" s="351"/>
      <c r="AQ9" s="352"/>
    </row>
    <row r="10" spans="1:706" s="79" customFormat="1" ht="15" customHeight="1" thickBot="1" x14ac:dyDescent="0.3">
      <c r="A10" s="359"/>
      <c r="B10" s="360"/>
      <c r="C10" s="168"/>
      <c r="D10" s="83" t="s">
        <v>5</v>
      </c>
      <c r="E10" s="83" t="s">
        <v>6</v>
      </c>
      <c r="F10" s="83" t="s">
        <v>7</v>
      </c>
      <c r="G10" s="47" t="s">
        <v>51</v>
      </c>
      <c r="H10" s="83" t="s">
        <v>9</v>
      </c>
      <c r="I10" s="47" t="s">
        <v>50</v>
      </c>
      <c r="J10" s="83" t="s">
        <v>11</v>
      </c>
      <c r="K10" s="83" t="s">
        <v>0</v>
      </c>
      <c r="L10" s="83" t="s">
        <v>1</v>
      </c>
      <c r="M10" s="83" t="s">
        <v>2</v>
      </c>
      <c r="N10" s="47" t="s">
        <v>49</v>
      </c>
      <c r="O10" s="83" t="s">
        <v>4</v>
      </c>
      <c r="P10" s="83" t="s">
        <v>5</v>
      </c>
      <c r="Q10" s="83" t="s">
        <v>6</v>
      </c>
      <c r="R10" s="83" t="s">
        <v>7</v>
      </c>
      <c r="S10" s="47" t="s">
        <v>51</v>
      </c>
      <c r="T10" s="83" t="s">
        <v>9</v>
      </c>
      <c r="U10" s="86" t="s">
        <v>53</v>
      </c>
      <c r="V10" s="83" t="s">
        <v>11</v>
      </c>
      <c r="W10" s="84" t="s">
        <v>0</v>
      </c>
      <c r="X10" s="83" t="s">
        <v>1</v>
      </c>
      <c r="Y10" s="83" t="s">
        <v>2</v>
      </c>
      <c r="Z10" s="47" t="s">
        <v>49</v>
      </c>
      <c r="AA10" s="83" t="s">
        <v>4</v>
      </c>
      <c r="AB10" s="83" t="s">
        <v>5</v>
      </c>
      <c r="AC10" s="83" t="s">
        <v>6</v>
      </c>
      <c r="AD10" s="83" t="s">
        <v>7</v>
      </c>
      <c r="AE10" s="47" t="s">
        <v>51</v>
      </c>
      <c r="AF10" s="83" t="s">
        <v>9</v>
      </c>
      <c r="AG10" s="47" t="s">
        <v>50</v>
      </c>
      <c r="AH10" s="83" t="s">
        <v>11</v>
      </c>
      <c r="AI10" s="83" t="s">
        <v>0</v>
      </c>
      <c r="AJ10" s="83" t="s">
        <v>1</v>
      </c>
      <c r="AK10" s="83" t="s">
        <v>2</v>
      </c>
      <c r="AL10" s="47" t="s">
        <v>49</v>
      </c>
      <c r="AM10" s="83" t="s">
        <v>4</v>
      </c>
      <c r="AN10" s="83" t="s">
        <v>5</v>
      </c>
      <c r="AO10" s="169"/>
      <c r="AP10" s="351"/>
      <c r="AQ10" s="352"/>
    </row>
    <row r="11" spans="1:706" s="1" customFormat="1" ht="36" customHeight="1" x14ac:dyDescent="0.25">
      <c r="A11" s="359"/>
      <c r="B11" s="360"/>
      <c r="C11" s="166"/>
      <c r="D11" s="56">
        <f>+P11/2</f>
        <v>87.305000000000007</v>
      </c>
      <c r="E11" s="56">
        <f t="shared" ref="E11:J11" si="0">+Q11/2</f>
        <v>92.5</v>
      </c>
      <c r="F11" s="56">
        <f t="shared" si="0"/>
        <v>98</v>
      </c>
      <c r="G11" s="56">
        <f t="shared" si="0"/>
        <v>103.825</v>
      </c>
      <c r="H11" s="56">
        <f t="shared" si="0"/>
        <v>110</v>
      </c>
      <c r="I11" s="56">
        <f t="shared" si="0"/>
        <v>116.54</v>
      </c>
      <c r="J11" s="56">
        <f t="shared" si="0"/>
        <v>123.47</v>
      </c>
      <c r="K11" s="56">
        <v>130.81</v>
      </c>
      <c r="L11" s="56">
        <v>138.59</v>
      </c>
      <c r="M11" s="56">
        <v>146.83000000000001</v>
      </c>
      <c r="N11" s="56">
        <v>155.56</v>
      </c>
      <c r="O11" s="56">
        <v>164.81</v>
      </c>
      <c r="P11" s="56">
        <v>174.61</v>
      </c>
      <c r="Q11" s="56">
        <v>185</v>
      </c>
      <c r="R11" s="56">
        <v>196</v>
      </c>
      <c r="S11" s="56">
        <v>207.65</v>
      </c>
      <c r="T11" s="56">
        <v>220</v>
      </c>
      <c r="U11" s="57">
        <v>233.08</v>
      </c>
      <c r="V11" s="56">
        <v>246.94</v>
      </c>
      <c r="W11" s="75">
        <v>261.63</v>
      </c>
      <c r="X11" s="56">
        <f>+L11*2</f>
        <v>277.18</v>
      </c>
      <c r="Y11" s="56">
        <f t="shared" ref="Y11:AN11" si="1">+M11*2</f>
        <v>293.66000000000003</v>
      </c>
      <c r="Z11" s="56">
        <f t="shared" si="1"/>
        <v>311.12</v>
      </c>
      <c r="AA11" s="56">
        <f t="shared" si="1"/>
        <v>329.62</v>
      </c>
      <c r="AB11" s="56">
        <f t="shared" si="1"/>
        <v>349.22</v>
      </c>
      <c r="AC11" s="56">
        <f t="shared" si="1"/>
        <v>370</v>
      </c>
      <c r="AD11" s="56">
        <f t="shared" si="1"/>
        <v>392</v>
      </c>
      <c r="AE11" s="56">
        <f t="shared" si="1"/>
        <v>415.3</v>
      </c>
      <c r="AF11" s="57">
        <f t="shared" si="1"/>
        <v>440</v>
      </c>
      <c r="AG11" s="56">
        <f t="shared" si="1"/>
        <v>466.16</v>
      </c>
      <c r="AH11" s="56">
        <f t="shared" si="1"/>
        <v>493.88</v>
      </c>
      <c r="AI11" s="56">
        <f t="shared" si="1"/>
        <v>523.26</v>
      </c>
      <c r="AJ11" s="56">
        <f t="shared" si="1"/>
        <v>554.36</v>
      </c>
      <c r="AK11" s="56">
        <f t="shared" si="1"/>
        <v>587.32000000000005</v>
      </c>
      <c r="AL11" s="56">
        <f t="shared" si="1"/>
        <v>622.24</v>
      </c>
      <c r="AM11" s="56">
        <f t="shared" si="1"/>
        <v>659.24</v>
      </c>
      <c r="AN11" s="56">
        <f t="shared" si="1"/>
        <v>698.44</v>
      </c>
      <c r="AO11" s="165"/>
      <c r="AP11" s="253"/>
      <c r="AQ11" s="254"/>
    </row>
    <row r="12" spans="1:706" s="1" customFormat="1" ht="27.75" customHeight="1" thickBot="1" x14ac:dyDescent="0.3">
      <c r="A12" s="359"/>
      <c r="B12" s="360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6"/>
      <c r="V12" s="185"/>
      <c r="W12" s="187"/>
      <c r="X12" s="185"/>
      <c r="Y12" s="185"/>
      <c r="Z12" s="185"/>
      <c r="AA12" s="185"/>
      <c r="AB12" s="185"/>
      <c r="AC12" s="185"/>
      <c r="AD12" s="185"/>
      <c r="AE12" s="185"/>
      <c r="AF12" s="186"/>
      <c r="AG12" s="185"/>
      <c r="AH12" s="185"/>
      <c r="AI12" s="185"/>
      <c r="AJ12" s="185"/>
      <c r="AK12" s="185"/>
      <c r="AL12" s="185"/>
      <c r="AM12" s="185"/>
      <c r="AN12" s="185"/>
      <c r="AO12" s="188"/>
      <c r="AP12" s="377" t="s">
        <v>60</v>
      </c>
      <c r="AQ12" s="378"/>
    </row>
    <row r="13" spans="1:706" ht="6" customHeight="1" thickTop="1" x14ac:dyDescent="0.25">
      <c r="A13" s="359"/>
      <c r="B13" s="360"/>
      <c r="C13" s="372" t="s">
        <v>44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9"/>
      <c r="V13" s="7"/>
      <c r="W13" s="49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70"/>
      <c r="AP13" s="377"/>
      <c r="AQ13" s="378"/>
    </row>
    <row r="14" spans="1:706" ht="12.75" customHeight="1" x14ac:dyDescent="0.25">
      <c r="A14" s="359"/>
      <c r="B14" s="360"/>
      <c r="C14" s="373"/>
      <c r="D14" s="40" t="s">
        <v>45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1" t="s">
        <v>42</v>
      </c>
      <c r="U14" s="5"/>
      <c r="V14" s="5"/>
      <c r="W14" s="55" t="s">
        <v>43</v>
      </c>
      <c r="X14" s="5"/>
      <c r="Y14" s="5"/>
      <c r="Z14" s="53" t="s">
        <v>69</v>
      </c>
      <c r="AA14" s="63"/>
      <c r="AB14" s="54"/>
      <c r="AC14" s="52"/>
      <c r="AD14" s="52"/>
      <c r="AE14" s="5"/>
      <c r="AF14" s="5"/>
      <c r="AG14" s="5"/>
      <c r="AH14" s="53" t="s">
        <v>69</v>
      </c>
      <c r="AI14" s="63"/>
      <c r="AJ14" s="54"/>
      <c r="AK14" s="52"/>
      <c r="AL14" s="52"/>
      <c r="AM14" s="5"/>
      <c r="AN14" s="5"/>
      <c r="AO14" s="170"/>
      <c r="AP14" s="353" t="s">
        <v>73</v>
      </c>
      <c r="AQ14" s="354"/>
    </row>
    <row r="15" spans="1:706" s="50" customFormat="1" ht="12.75" customHeight="1" x14ac:dyDescent="0.25">
      <c r="A15" s="359"/>
      <c r="B15" s="360"/>
      <c r="C15" s="373"/>
      <c r="D15" s="7">
        <v>2</v>
      </c>
      <c r="E15" s="7"/>
      <c r="F15" s="7"/>
      <c r="G15" s="7"/>
      <c r="H15" s="7"/>
      <c r="I15" s="7"/>
      <c r="J15" s="7"/>
      <c r="K15" s="7">
        <v>3</v>
      </c>
      <c r="L15" s="7"/>
      <c r="M15" s="7"/>
      <c r="N15" s="7"/>
      <c r="O15" s="7"/>
      <c r="P15" s="7">
        <v>4</v>
      </c>
      <c r="Q15" s="7"/>
      <c r="R15" s="7"/>
      <c r="S15" s="7"/>
      <c r="T15" s="190">
        <v>5</v>
      </c>
      <c r="U15" s="7"/>
      <c r="V15" s="7"/>
      <c r="W15" s="191">
        <v>6</v>
      </c>
      <c r="X15" s="7"/>
      <c r="Y15" s="7"/>
      <c r="Z15" s="250">
        <v>7</v>
      </c>
      <c r="AA15" s="7"/>
      <c r="AB15" s="7">
        <v>8</v>
      </c>
      <c r="AC15" s="7"/>
      <c r="AD15" s="7">
        <v>9</v>
      </c>
      <c r="AE15" s="7"/>
      <c r="AF15" s="7">
        <v>10</v>
      </c>
      <c r="AG15" s="177"/>
      <c r="AH15" s="53">
        <v>11</v>
      </c>
      <c r="AI15" s="7">
        <v>12</v>
      </c>
      <c r="AJ15" s="7"/>
      <c r="AK15" s="7"/>
      <c r="AL15" s="7"/>
      <c r="AM15" s="7"/>
      <c r="AN15" s="7"/>
      <c r="AO15" s="170"/>
      <c r="AP15" s="353"/>
      <c r="AQ15" s="35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</row>
    <row r="16" spans="1:706" s="50" customFormat="1" x14ac:dyDescent="0.25">
      <c r="A16" s="359"/>
      <c r="B16" s="360"/>
      <c r="C16" s="373"/>
      <c r="D16" s="239"/>
      <c r="E16" s="29"/>
      <c r="F16" s="29"/>
      <c r="G16" s="29"/>
      <c r="H16" s="29"/>
      <c r="I16" s="29"/>
      <c r="J16" s="29"/>
      <c r="K16" s="239"/>
      <c r="L16" s="29"/>
      <c r="M16" s="29"/>
      <c r="N16" s="29"/>
      <c r="O16" s="29"/>
      <c r="P16" s="239"/>
      <c r="Q16" s="29"/>
      <c r="R16" s="29"/>
      <c r="S16" s="29"/>
      <c r="T16" s="239"/>
      <c r="U16" s="29"/>
      <c r="V16" s="29"/>
      <c r="W16" s="239"/>
      <c r="X16" s="29"/>
      <c r="Y16" s="29"/>
      <c r="Z16" s="257"/>
      <c r="AA16" s="29"/>
      <c r="AB16" s="257"/>
      <c r="AC16" s="29"/>
      <c r="AD16" s="257"/>
      <c r="AE16" s="29"/>
      <c r="AF16" s="239"/>
      <c r="AG16" s="61"/>
      <c r="AH16" s="239"/>
      <c r="AI16" s="239"/>
      <c r="AJ16" s="29"/>
      <c r="AK16" s="29"/>
      <c r="AL16" s="29"/>
      <c r="AM16" s="29"/>
      <c r="AN16" s="29"/>
      <c r="AO16" s="170"/>
      <c r="AP16" s="353"/>
      <c r="AQ16" s="354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</row>
    <row r="17" spans="1:706" s="50" customFormat="1" ht="6" customHeight="1" x14ac:dyDescent="0.25">
      <c r="A17" s="359"/>
      <c r="B17" s="360"/>
      <c r="C17" s="373"/>
      <c r="D17" s="240"/>
      <c r="E17" s="237"/>
      <c r="F17" s="237"/>
      <c r="G17" s="237"/>
      <c r="H17" s="237"/>
      <c r="I17" s="237"/>
      <c r="J17" s="237"/>
      <c r="K17" s="240"/>
      <c r="L17" s="237"/>
      <c r="M17" s="237"/>
      <c r="N17" s="237"/>
      <c r="O17" s="237"/>
      <c r="P17" s="240"/>
      <c r="Q17" s="237"/>
      <c r="R17" s="237"/>
      <c r="S17" s="237"/>
      <c r="T17" s="242"/>
      <c r="U17" s="237"/>
      <c r="V17" s="237"/>
      <c r="W17" s="244"/>
      <c r="X17" s="237"/>
      <c r="Y17" s="237"/>
      <c r="Z17" s="246"/>
      <c r="AA17" s="237"/>
      <c r="AB17" s="240"/>
      <c r="AC17" s="237"/>
      <c r="AD17" s="240"/>
      <c r="AE17" s="237"/>
      <c r="AF17" s="240"/>
      <c r="AG17" s="238"/>
      <c r="AH17" s="248"/>
      <c r="AI17" s="240"/>
      <c r="AJ17" s="237"/>
      <c r="AK17" s="237"/>
      <c r="AL17" s="237"/>
      <c r="AM17" s="237"/>
      <c r="AN17" s="237"/>
      <c r="AO17" s="170"/>
      <c r="AP17" s="353"/>
      <c r="AQ17" s="354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</row>
    <row r="18" spans="1:706" s="50" customFormat="1" ht="6" customHeight="1" x14ac:dyDescent="0.25">
      <c r="A18" s="359"/>
      <c r="B18" s="360"/>
      <c r="C18" s="373"/>
      <c r="D18" s="240"/>
      <c r="E18" s="237"/>
      <c r="F18" s="237"/>
      <c r="G18" s="237"/>
      <c r="H18" s="237"/>
      <c r="I18" s="237"/>
      <c r="J18" s="237"/>
      <c r="K18" s="240"/>
      <c r="L18" s="237"/>
      <c r="M18" s="237"/>
      <c r="N18" s="237"/>
      <c r="O18" s="237"/>
      <c r="P18" s="240"/>
      <c r="Q18" s="237"/>
      <c r="R18" s="237"/>
      <c r="S18" s="237"/>
      <c r="T18" s="242"/>
      <c r="U18" s="237"/>
      <c r="V18" s="237"/>
      <c r="W18" s="244"/>
      <c r="X18" s="237"/>
      <c r="Y18" s="237"/>
      <c r="Z18" s="246"/>
      <c r="AA18" s="237"/>
      <c r="AB18" s="240"/>
      <c r="AC18" s="237"/>
      <c r="AD18" s="240"/>
      <c r="AE18" s="237"/>
      <c r="AF18" s="240"/>
      <c r="AG18" s="238"/>
      <c r="AH18" s="248"/>
      <c r="AI18" s="240"/>
      <c r="AJ18" s="237"/>
      <c r="AK18" s="237"/>
      <c r="AL18" s="237"/>
      <c r="AM18" s="237"/>
      <c r="AN18" s="237"/>
      <c r="AO18" s="170"/>
      <c r="AP18" s="353"/>
      <c r="AQ18" s="354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</row>
    <row r="19" spans="1:706" s="50" customFormat="1" ht="6" customHeight="1" x14ac:dyDescent="0.25">
      <c r="A19" s="359"/>
      <c r="B19" s="360"/>
      <c r="C19" s="373"/>
      <c r="D19" s="240"/>
      <c r="E19" s="237"/>
      <c r="F19" s="237"/>
      <c r="G19" s="237"/>
      <c r="H19" s="237"/>
      <c r="I19" s="237"/>
      <c r="J19" s="237"/>
      <c r="K19" s="240"/>
      <c r="L19" s="237"/>
      <c r="M19" s="237"/>
      <c r="N19" s="237"/>
      <c r="O19" s="237"/>
      <c r="P19" s="240"/>
      <c r="Q19" s="237"/>
      <c r="R19" s="237"/>
      <c r="S19" s="237"/>
      <c r="T19" s="242"/>
      <c r="U19" s="237"/>
      <c r="V19" s="237"/>
      <c r="W19" s="244"/>
      <c r="X19" s="237"/>
      <c r="Y19" s="237"/>
      <c r="Z19" s="246"/>
      <c r="AA19" s="237"/>
      <c r="AB19" s="240"/>
      <c r="AC19" s="237"/>
      <c r="AD19" s="240"/>
      <c r="AE19" s="237"/>
      <c r="AF19" s="240"/>
      <c r="AG19" s="238"/>
      <c r="AH19" s="248"/>
      <c r="AI19" s="240"/>
      <c r="AJ19" s="237"/>
      <c r="AK19" s="237"/>
      <c r="AL19" s="237"/>
      <c r="AM19" s="237"/>
      <c r="AN19" s="237"/>
      <c r="AO19" s="170"/>
      <c r="AP19" s="353"/>
      <c r="AQ19" s="354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</row>
    <row r="20" spans="1:706" s="50" customFormat="1" ht="6" customHeight="1" x14ac:dyDescent="0.25">
      <c r="A20" s="359"/>
      <c r="B20" s="360"/>
      <c r="C20" s="373"/>
      <c r="D20" s="240"/>
      <c r="E20" s="237"/>
      <c r="F20" s="237"/>
      <c r="G20" s="237"/>
      <c r="H20" s="237"/>
      <c r="I20" s="237"/>
      <c r="J20" s="237"/>
      <c r="K20" s="240"/>
      <c r="L20" s="237"/>
      <c r="M20" s="237"/>
      <c r="N20" s="237"/>
      <c r="O20" s="237"/>
      <c r="P20" s="240"/>
      <c r="Q20" s="237"/>
      <c r="R20" s="237"/>
      <c r="S20" s="237"/>
      <c r="T20" s="242"/>
      <c r="U20" s="237"/>
      <c r="V20" s="237"/>
      <c r="W20" s="244"/>
      <c r="X20" s="237"/>
      <c r="Y20" s="237"/>
      <c r="Z20" s="246"/>
      <c r="AA20" s="237"/>
      <c r="AB20" s="240"/>
      <c r="AC20" s="237"/>
      <c r="AD20" s="240"/>
      <c r="AE20" s="237"/>
      <c r="AF20" s="240"/>
      <c r="AG20" s="238"/>
      <c r="AH20" s="248"/>
      <c r="AI20" s="240"/>
      <c r="AJ20" s="237"/>
      <c r="AK20" s="237"/>
      <c r="AL20" s="237"/>
      <c r="AM20" s="237"/>
      <c r="AN20" s="237"/>
      <c r="AO20" s="170"/>
      <c r="AP20" s="353"/>
      <c r="AQ20" s="354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</row>
    <row r="21" spans="1:706" s="50" customFormat="1" x14ac:dyDescent="0.25">
      <c r="A21" s="359"/>
      <c r="B21" s="360"/>
      <c r="C21" s="373"/>
      <c r="D21" s="241"/>
      <c r="E21" s="7"/>
      <c r="F21" s="7"/>
      <c r="G21" s="7"/>
      <c r="H21" s="7"/>
      <c r="I21" s="7"/>
      <c r="J21" s="7"/>
      <c r="K21" s="241"/>
      <c r="L21" s="7"/>
      <c r="M21" s="7"/>
      <c r="N21" s="7"/>
      <c r="O21" s="7"/>
      <c r="P21" s="241"/>
      <c r="Q21" s="7"/>
      <c r="R21" s="7"/>
      <c r="S21" s="7"/>
      <c r="T21" s="243"/>
      <c r="U21" s="7"/>
      <c r="V21" s="7"/>
      <c r="W21" s="245"/>
      <c r="X21" s="7"/>
      <c r="Y21" s="7"/>
      <c r="Z21" s="247"/>
      <c r="AA21" s="7"/>
      <c r="AB21" s="241"/>
      <c r="AC21" s="7"/>
      <c r="AD21" s="241"/>
      <c r="AE21" s="7"/>
      <c r="AF21" s="241"/>
      <c r="AG21" s="177"/>
      <c r="AH21" s="249"/>
      <c r="AI21" s="241"/>
      <c r="AJ21" s="7"/>
      <c r="AK21" s="7"/>
      <c r="AL21" s="7"/>
      <c r="AM21" s="7"/>
      <c r="AN21" s="7"/>
      <c r="AO21" s="170"/>
      <c r="AP21" s="353"/>
      <c r="AQ21" s="354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</row>
    <row r="22" spans="1:706" s="50" customFormat="1" ht="9" customHeight="1" thickBot="1" x14ac:dyDescent="0.3">
      <c r="A22" s="359"/>
      <c r="B22" s="360"/>
      <c r="C22" s="37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90"/>
      <c r="U22" s="7"/>
      <c r="V22" s="7"/>
      <c r="W22" s="191"/>
      <c r="X22" s="7"/>
      <c r="Y22" s="7"/>
      <c r="Z22" s="236"/>
      <c r="AA22" s="7"/>
      <c r="AB22" s="7"/>
      <c r="AC22" s="7"/>
      <c r="AD22" s="7"/>
      <c r="AE22" s="7"/>
      <c r="AF22" s="7"/>
      <c r="AG22" s="177"/>
      <c r="AH22" s="177"/>
      <c r="AI22" s="7"/>
      <c r="AJ22" s="7"/>
      <c r="AK22" s="7"/>
      <c r="AL22" s="7"/>
      <c r="AM22" s="7"/>
      <c r="AN22" s="7"/>
      <c r="AO22" s="170"/>
      <c r="AP22" s="353"/>
      <c r="AQ22" s="354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</row>
    <row r="23" spans="1:706" s="80" customFormat="1" ht="15.75" customHeight="1" x14ac:dyDescent="0.25">
      <c r="A23" s="359"/>
      <c r="B23" s="360"/>
      <c r="C23" s="373"/>
      <c r="D23" s="87" t="s">
        <v>0</v>
      </c>
      <c r="E23" s="83" t="s">
        <v>1</v>
      </c>
      <c r="F23" s="83" t="s">
        <v>2</v>
      </c>
      <c r="G23" s="47" t="s">
        <v>49</v>
      </c>
      <c r="H23" s="83" t="s">
        <v>4</v>
      </c>
      <c r="I23" s="83" t="s">
        <v>5</v>
      </c>
      <c r="J23" s="83" t="s">
        <v>6</v>
      </c>
      <c r="K23" s="87" t="s">
        <v>7</v>
      </c>
      <c r="L23" s="47" t="s">
        <v>51</v>
      </c>
      <c r="M23" s="83" t="s">
        <v>9</v>
      </c>
      <c r="N23" s="47" t="s">
        <v>50</v>
      </c>
      <c r="O23" s="83" t="s">
        <v>11</v>
      </c>
      <c r="P23" s="88" t="s">
        <v>0</v>
      </c>
      <c r="Q23" s="83" t="s">
        <v>1</v>
      </c>
      <c r="R23" s="83" t="s">
        <v>2</v>
      </c>
      <c r="S23" s="47" t="s">
        <v>49</v>
      </c>
      <c r="T23" s="89" t="s">
        <v>4</v>
      </c>
      <c r="U23" s="90" t="s">
        <v>5</v>
      </c>
      <c r="V23" s="83" t="s">
        <v>6</v>
      </c>
      <c r="W23" s="89" t="s">
        <v>7</v>
      </c>
      <c r="X23" s="47" t="s">
        <v>51</v>
      </c>
      <c r="Y23" s="83" t="s">
        <v>9</v>
      </c>
      <c r="Z23" s="94" t="s">
        <v>52</v>
      </c>
      <c r="AA23" s="83" t="s">
        <v>11</v>
      </c>
      <c r="AB23" s="89" t="s">
        <v>0</v>
      </c>
      <c r="AC23" s="83" t="s">
        <v>1</v>
      </c>
      <c r="AD23" s="91" t="s">
        <v>2</v>
      </c>
      <c r="AE23" s="47" t="s">
        <v>49</v>
      </c>
      <c r="AF23" s="89" t="s">
        <v>4</v>
      </c>
      <c r="AG23" s="92" t="s">
        <v>5</v>
      </c>
      <c r="AH23" s="93" t="s">
        <v>6</v>
      </c>
      <c r="AI23" s="87" t="s">
        <v>7</v>
      </c>
      <c r="AJ23" s="47" t="s">
        <v>51</v>
      </c>
      <c r="AK23" s="83" t="s">
        <v>9</v>
      </c>
      <c r="AL23" s="47" t="s">
        <v>50</v>
      </c>
      <c r="AM23" s="83" t="s">
        <v>11</v>
      </c>
      <c r="AN23" s="83" t="s">
        <v>0</v>
      </c>
      <c r="AO23" s="169"/>
      <c r="AP23" s="353"/>
      <c r="AQ23" s="354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/>
      <c r="IY23" s="79"/>
      <c r="IZ23" s="79"/>
      <c r="JA23" s="79"/>
      <c r="JB23" s="79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/>
      <c r="JR23" s="79"/>
      <c r="JS23" s="79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79"/>
      <c r="MB23" s="79"/>
      <c r="MC23" s="79"/>
      <c r="MD23" s="79"/>
      <c r="ME23" s="79"/>
      <c r="MF23" s="79"/>
      <c r="MG23" s="79"/>
      <c r="MH23" s="79"/>
      <c r="MI23" s="79"/>
      <c r="MJ23" s="79"/>
      <c r="MK23" s="79"/>
      <c r="ML23" s="79"/>
      <c r="MM23" s="79"/>
      <c r="MN23" s="79"/>
      <c r="MO23" s="79"/>
      <c r="MP23" s="79"/>
      <c r="MQ23" s="79"/>
      <c r="MR23" s="79"/>
      <c r="MS23" s="79"/>
      <c r="MT23" s="79"/>
      <c r="MU23" s="79"/>
      <c r="MV23" s="79"/>
      <c r="MW23" s="79"/>
      <c r="MX23" s="79"/>
      <c r="MY23" s="79"/>
      <c r="MZ23" s="79"/>
      <c r="NA23" s="79"/>
      <c r="NB23" s="79"/>
      <c r="NC23" s="79"/>
      <c r="ND23" s="79"/>
      <c r="NE23" s="79"/>
      <c r="NF23" s="79"/>
      <c r="NG23" s="79"/>
      <c r="NH23" s="79"/>
      <c r="NI23" s="79"/>
      <c r="NJ23" s="79"/>
      <c r="NK23" s="79"/>
      <c r="NL23" s="79"/>
      <c r="NM23" s="79"/>
      <c r="NN23" s="79"/>
      <c r="NO23" s="79"/>
      <c r="NP23" s="79"/>
      <c r="NQ23" s="79"/>
      <c r="NR23" s="79"/>
      <c r="NS23" s="79"/>
      <c r="NT23" s="79"/>
      <c r="NU23" s="79"/>
      <c r="NV23" s="79"/>
      <c r="NW23" s="79"/>
      <c r="NX23" s="79"/>
      <c r="NY23" s="79"/>
      <c r="NZ23" s="79"/>
      <c r="OA23" s="79"/>
      <c r="OB23" s="79"/>
      <c r="OC23" s="79"/>
      <c r="OD23" s="79"/>
      <c r="OE23" s="79"/>
      <c r="OF23" s="79"/>
      <c r="OG23" s="79"/>
      <c r="OH23" s="79"/>
      <c r="OI23" s="79"/>
      <c r="OJ23" s="79"/>
      <c r="OK23" s="79"/>
      <c r="OL23" s="79"/>
      <c r="OM23" s="79"/>
      <c r="ON23" s="79"/>
      <c r="OO23" s="79"/>
      <c r="OP23" s="79"/>
      <c r="OQ23" s="79"/>
      <c r="OR23" s="79"/>
      <c r="OS23" s="79"/>
      <c r="OT23" s="79"/>
      <c r="OU23" s="79"/>
      <c r="OV23" s="79"/>
      <c r="OW23" s="79"/>
      <c r="OX23" s="79"/>
      <c r="OY23" s="79"/>
      <c r="OZ23" s="79"/>
      <c r="PA23" s="79"/>
      <c r="PB23" s="79"/>
      <c r="PC23" s="79"/>
      <c r="PD23" s="79"/>
      <c r="PE23" s="79"/>
      <c r="PF23" s="79"/>
      <c r="PG23" s="79"/>
      <c r="PH23" s="79"/>
      <c r="PI23" s="79"/>
      <c r="PJ23" s="79"/>
      <c r="PK23" s="79"/>
      <c r="PL23" s="79"/>
      <c r="PM23" s="79"/>
      <c r="PN23" s="79"/>
      <c r="PO23" s="79"/>
      <c r="PP23" s="79"/>
      <c r="PQ23" s="79"/>
      <c r="PR23" s="79"/>
      <c r="PS23" s="79"/>
      <c r="PT23" s="79"/>
      <c r="PU23" s="79"/>
      <c r="PV23" s="79"/>
      <c r="PW23" s="79"/>
      <c r="PX23" s="79"/>
      <c r="PY23" s="79"/>
      <c r="PZ23" s="79"/>
      <c r="QA23" s="79"/>
      <c r="QB23" s="79"/>
      <c r="QC23" s="79"/>
      <c r="QD23" s="79"/>
      <c r="QE23" s="79"/>
      <c r="QF23" s="79"/>
      <c r="QG23" s="79"/>
      <c r="QH23" s="79"/>
      <c r="QI23" s="79"/>
      <c r="QJ23" s="79"/>
      <c r="QK23" s="79"/>
      <c r="QL23" s="79"/>
      <c r="QM23" s="79"/>
      <c r="QN23" s="79"/>
      <c r="QO23" s="79"/>
      <c r="QP23" s="79"/>
      <c r="QQ23" s="79"/>
      <c r="QR23" s="79"/>
      <c r="QS23" s="79"/>
      <c r="QT23" s="79"/>
      <c r="QU23" s="79"/>
      <c r="QV23" s="79"/>
      <c r="QW23" s="79"/>
      <c r="QX23" s="79"/>
      <c r="QY23" s="79"/>
      <c r="QZ23" s="79"/>
      <c r="RA23" s="79"/>
      <c r="RB23" s="79"/>
      <c r="RC23" s="79"/>
      <c r="RD23" s="79"/>
      <c r="RE23" s="79"/>
      <c r="RF23" s="79"/>
      <c r="RG23" s="79"/>
      <c r="RH23" s="79"/>
      <c r="RI23" s="79"/>
      <c r="RJ23" s="79"/>
      <c r="RK23" s="79"/>
      <c r="RL23" s="79"/>
      <c r="RM23" s="79"/>
      <c r="RN23" s="79"/>
      <c r="RO23" s="79"/>
      <c r="RP23" s="79"/>
      <c r="RQ23" s="79"/>
      <c r="RR23" s="79"/>
      <c r="RS23" s="79"/>
      <c r="RT23" s="79"/>
      <c r="RU23" s="79"/>
      <c r="RV23" s="79"/>
      <c r="RW23" s="79"/>
      <c r="RX23" s="79"/>
      <c r="RY23" s="79"/>
      <c r="RZ23" s="79"/>
      <c r="SA23" s="79"/>
      <c r="SB23" s="79"/>
      <c r="SC23" s="79"/>
      <c r="SD23" s="79"/>
      <c r="SE23" s="79"/>
      <c r="SF23" s="79"/>
      <c r="SG23" s="79"/>
      <c r="SH23" s="79"/>
      <c r="SI23" s="79"/>
      <c r="SJ23" s="79"/>
      <c r="SK23" s="79"/>
      <c r="SL23" s="79"/>
      <c r="SM23" s="79"/>
      <c r="SN23" s="79"/>
      <c r="SO23" s="79"/>
      <c r="SP23" s="79"/>
      <c r="SQ23" s="79"/>
      <c r="SR23" s="79"/>
      <c r="SS23" s="79"/>
      <c r="ST23" s="79"/>
      <c r="SU23" s="79"/>
      <c r="SV23" s="79"/>
      <c r="SW23" s="79"/>
      <c r="SX23" s="79"/>
      <c r="SY23" s="79"/>
      <c r="SZ23" s="79"/>
      <c r="TA23" s="79"/>
      <c r="TB23" s="79"/>
      <c r="TC23" s="79"/>
      <c r="TD23" s="79"/>
      <c r="TE23" s="79"/>
      <c r="TF23" s="79"/>
      <c r="TG23" s="79"/>
      <c r="TH23" s="79"/>
      <c r="TI23" s="79"/>
      <c r="TJ23" s="79"/>
      <c r="TK23" s="79"/>
      <c r="TL23" s="79"/>
      <c r="TM23" s="79"/>
      <c r="TN23" s="79"/>
      <c r="TO23" s="79"/>
      <c r="TP23" s="79"/>
      <c r="TQ23" s="79"/>
      <c r="TR23" s="79"/>
      <c r="TS23" s="79"/>
      <c r="TT23" s="79"/>
      <c r="TU23" s="79"/>
      <c r="TV23" s="79"/>
      <c r="TW23" s="79"/>
      <c r="TX23" s="79"/>
      <c r="TY23" s="79"/>
      <c r="TZ23" s="79"/>
      <c r="UA23" s="79"/>
      <c r="UB23" s="79"/>
      <c r="UC23" s="79"/>
      <c r="UD23" s="79"/>
      <c r="UE23" s="79"/>
      <c r="UF23" s="79"/>
      <c r="UG23" s="79"/>
      <c r="UH23" s="79"/>
      <c r="UI23" s="79"/>
      <c r="UJ23" s="79"/>
      <c r="UK23" s="79"/>
      <c r="UL23" s="79"/>
      <c r="UM23" s="79"/>
      <c r="UN23" s="79"/>
      <c r="UO23" s="79"/>
      <c r="UP23" s="79"/>
      <c r="UQ23" s="79"/>
      <c r="UR23" s="79"/>
      <c r="US23" s="79"/>
      <c r="UT23" s="79"/>
      <c r="UU23" s="79"/>
      <c r="UV23" s="79"/>
      <c r="UW23" s="79"/>
      <c r="UX23" s="79"/>
      <c r="UY23" s="79"/>
      <c r="UZ23" s="79"/>
      <c r="VA23" s="79"/>
      <c r="VB23" s="79"/>
      <c r="VC23" s="79"/>
      <c r="VD23" s="79"/>
      <c r="VE23" s="79"/>
      <c r="VF23" s="79"/>
      <c r="VG23" s="79"/>
      <c r="VH23" s="79"/>
      <c r="VI23" s="79"/>
      <c r="VJ23" s="79"/>
      <c r="VK23" s="79"/>
      <c r="VL23" s="79"/>
      <c r="VM23" s="79"/>
      <c r="VN23" s="79"/>
      <c r="VO23" s="79"/>
      <c r="VP23" s="79"/>
      <c r="VQ23" s="79"/>
      <c r="VR23" s="79"/>
      <c r="VS23" s="79"/>
      <c r="VT23" s="79"/>
      <c r="VU23" s="79"/>
      <c r="VV23" s="79"/>
      <c r="VW23" s="79"/>
      <c r="VX23" s="79"/>
      <c r="VY23" s="79"/>
      <c r="VZ23" s="79"/>
      <c r="WA23" s="79"/>
      <c r="WB23" s="79"/>
      <c r="WC23" s="79"/>
      <c r="WD23" s="79"/>
      <c r="WE23" s="79"/>
      <c r="WF23" s="79"/>
      <c r="WG23" s="79"/>
      <c r="WH23" s="79"/>
      <c r="WI23" s="79"/>
      <c r="WJ23" s="79"/>
      <c r="WK23" s="79"/>
      <c r="WL23" s="79"/>
      <c r="WM23" s="79"/>
      <c r="WN23" s="79"/>
      <c r="WO23" s="79"/>
      <c r="WP23" s="79"/>
      <c r="WQ23" s="79"/>
      <c r="WR23" s="79"/>
      <c r="WS23" s="79"/>
      <c r="WT23" s="79"/>
      <c r="WU23" s="79"/>
      <c r="WV23" s="79"/>
      <c r="WW23" s="79"/>
      <c r="WX23" s="79"/>
      <c r="WY23" s="79"/>
      <c r="WZ23" s="79"/>
      <c r="XA23" s="79"/>
      <c r="XB23" s="79"/>
      <c r="XC23" s="79"/>
      <c r="XD23" s="79"/>
      <c r="XE23" s="79"/>
      <c r="XF23" s="79"/>
      <c r="XG23" s="79"/>
      <c r="XH23" s="79"/>
      <c r="XI23" s="79"/>
      <c r="XJ23" s="79"/>
      <c r="XK23" s="79"/>
      <c r="XL23" s="79"/>
      <c r="XM23" s="79"/>
      <c r="XN23" s="79"/>
      <c r="XO23" s="79"/>
      <c r="XP23" s="79"/>
      <c r="XQ23" s="79"/>
      <c r="XR23" s="79"/>
      <c r="XS23" s="79"/>
      <c r="XT23" s="79"/>
      <c r="XU23" s="79"/>
      <c r="XV23" s="79"/>
      <c r="XW23" s="79"/>
      <c r="XX23" s="79"/>
      <c r="XY23" s="79"/>
      <c r="XZ23" s="79"/>
      <c r="YA23" s="79"/>
      <c r="YB23" s="79"/>
      <c r="YC23" s="79"/>
      <c r="YD23" s="79"/>
      <c r="YE23" s="79"/>
      <c r="YF23" s="79"/>
      <c r="YG23" s="79"/>
      <c r="YH23" s="79"/>
      <c r="YI23" s="79"/>
      <c r="YJ23" s="79"/>
      <c r="YK23" s="79"/>
      <c r="YL23" s="79"/>
      <c r="YM23" s="79"/>
      <c r="YN23" s="79"/>
      <c r="YO23" s="79"/>
      <c r="YP23" s="79"/>
      <c r="YQ23" s="79"/>
      <c r="YR23" s="79"/>
      <c r="YS23" s="79"/>
      <c r="YT23" s="79"/>
      <c r="YU23" s="79"/>
      <c r="YV23" s="79"/>
      <c r="YW23" s="79"/>
      <c r="YX23" s="79"/>
      <c r="YY23" s="79"/>
      <c r="YZ23" s="79"/>
      <c r="ZA23" s="79"/>
      <c r="ZB23" s="79"/>
      <c r="ZC23" s="79"/>
      <c r="ZD23" s="79"/>
      <c r="ZE23" s="79"/>
      <c r="ZF23" s="79"/>
      <c r="ZG23" s="79"/>
      <c r="ZH23" s="79"/>
      <c r="ZI23" s="79"/>
      <c r="ZJ23" s="79"/>
      <c r="ZK23" s="79"/>
      <c r="ZL23" s="79"/>
      <c r="ZM23" s="79"/>
      <c r="ZN23" s="79"/>
      <c r="ZO23" s="79"/>
      <c r="ZP23" s="79"/>
      <c r="ZQ23" s="79"/>
      <c r="ZR23" s="79"/>
      <c r="ZS23" s="79"/>
      <c r="ZT23" s="79"/>
      <c r="ZU23" s="79"/>
      <c r="ZV23" s="79"/>
      <c r="ZW23" s="79"/>
      <c r="ZX23" s="79"/>
      <c r="ZY23" s="79"/>
      <c r="ZZ23" s="79"/>
      <c r="AAA23" s="79"/>
      <c r="AAB23" s="79"/>
      <c r="AAC23" s="79"/>
      <c r="AAD23" s="79"/>
    </row>
    <row r="24" spans="1:706" s="1" customFormat="1" x14ac:dyDescent="0.25">
      <c r="A24" s="359"/>
      <c r="B24" s="360"/>
      <c r="C24" s="373"/>
      <c r="D24" s="363" t="s">
        <v>47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5"/>
      <c r="AO24" s="165"/>
      <c r="AP24" s="353"/>
      <c r="AQ24" s="354"/>
    </row>
    <row r="25" spans="1:706" s="1" customFormat="1" x14ac:dyDescent="0.25">
      <c r="A25" s="359"/>
      <c r="B25" s="360"/>
      <c r="C25" s="373"/>
      <c r="D25" s="366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8"/>
      <c r="AO25" s="165"/>
      <c r="AP25" s="255"/>
      <c r="AQ25" s="256"/>
    </row>
    <row r="26" spans="1:706" s="1" customFormat="1" x14ac:dyDescent="0.25">
      <c r="A26" s="359"/>
      <c r="B26" s="360"/>
      <c r="C26" s="373"/>
      <c r="D26" s="366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8"/>
      <c r="AO26" s="165"/>
      <c r="AP26" s="255"/>
      <c r="AQ26" s="256"/>
    </row>
    <row r="27" spans="1:706" s="1" customFormat="1" ht="15" customHeight="1" x14ac:dyDescent="0.25">
      <c r="A27" s="359"/>
      <c r="B27" s="360"/>
      <c r="C27" s="373"/>
      <c r="D27" s="366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8"/>
      <c r="AO27" s="165"/>
      <c r="AP27" s="355" t="s">
        <v>61</v>
      </c>
      <c r="AQ27" s="356"/>
    </row>
    <row r="28" spans="1:706" s="1" customFormat="1" ht="15" customHeight="1" x14ac:dyDescent="0.25">
      <c r="A28" s="361"/>
      <c r="B28" s="362"/>
      <c r="C28" s="374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1"/>
      <c r="AO28" s="173"/>
      <c r="AP28" s="357"/>
      <c r="AQ28" s="358"/>
    </row>
    <row r="29" spans="1:706" s="1" customFormat="1" ht="41.25" customHeight="1" x14ac:dyDescent="0.25">
      <c r="B29" s="65"/>
      <c r="C29" s="4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706" s="1" customFormat="1" ht="15.75" customHeight="1" x14ac:dyDescent="0.25">
      <c r="B30" s="65"/>
      <c r="C30" s="4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706" s="1" customFormat="1" ht="15.75" customHeight="1" x14ac:dyDescent="0.25">
      <c r="B31" s="65"/>
      <c r="C31" s="4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706" s="1" customFormat="1" ht="15.75" customHeight="1" x14ac:dyDescent="0.25">
      <c r="B32" s="65"/>
      <c r="C32" s="4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2:43" s="1" customFormat="1" ht="15.75" customHeight="1" x14ac:dyDescent="0.25">
      <c r="B33" s="65"/>
      <c r="C33" s="4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2:43" x14ac:dyDescent="0.25">
      <c r="B34" s="67"/>
      <c r="C34" s="42"/>
      <c r="D34" s="34"/>
      <c r="E34" s="34"/>
      <c r="F34" s="34"/>
      <c r="G34" s="34"/>
      <c r="H34" s="34"/>
      <c r="I34" s="14"/>
      <c r="J34" s="14"/>
      <c r="K34" s="14"/>
      <c r="L34" s="14"/>
      <c r="M34" s="14"/>
      <c r="N34" s="72">
        <v>3</v>
      </c>
      <c r="O34" s="72">
        <v>3</v>
      </c>
      <c r="P34" s="31">
        <v>3</v>
      </c>
      <c r="Q34" s="69"/>
      <c r="R34" s="69"/>
      <c r="S34" s="95"/>
      <c r="T34" s="98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2:43" x14ac:dyDescent="0.25">
      <c r="B35" s="65"/>
      <c r="C35" s="40"/>
      <c r="D35" s="35"/>
      <c r="E35" s="35"/>
      <c r="F35" s="35"/>
      <c r="G35" s="35"/>
      <c r="H35" s="36"/>
      <c r="I35" s="5"/>
      <c r="J35" s="5"/>
      <c r="K35" s="5"/>
      <c r="L35" s="5"/>
      <c r="M35" s="30"/>
      <c r="N35" s="73">
        <v>2</v>
      </c>
      <c r="O35" s="71"/>
      <c r="P35" s="32">
        <v>2</v>
      </c>
      <c r="Q35" s="32">
        <v>2</v>
      </c>
      <c r="R35" s="68"/>
      <c r="S35" s="96">
        <v>2</v>
      </c>
      <c r="T35" s="99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s="1" customFormat="1" x14ac:dyDescent="0.25">
      <c r="B36" s="66"/>
      <c r="C36" s="41"/>
      <c r="D36" s="37"/>
      <c r="E36" s="37"/>
      <c r="F36" s="37"/>
      <c r="G36" s="37"/>
      <c r="H36" s="37"/>
      <c r="I36" s="27"/>
      <c r="J36" s="27"/>
      <c r="K36" s="27"/>
      <c r="L36" s="27"/>
      <c r="M36" s="27"/>
      <c r="N36" s="74">
        <v>1</v>
      </c>
      <c r="O36" s="74">
        <v>1</v>
      </c>
      <c r="P36" s="70"/>
      <c r="Q36" s="33">
        <v>1</v>
      </c>
      <c r="R36" s="33">
        <v>1</v>
      </c>
      <c r="S36" s="97"/>
      <c r="T36" s="100"/>
      <c r="U36" s="38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2:43" s="1" customFormat="1" ht="16.5" customHeight="1" x14ac:dyDescent="0.25">
      <c r="B37" s="65"/>
      <c r="C37" s="40"/>
      <c r="D37" s="5" t="s">
        <v>63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 t="s">
        <v>46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2:43" s="1" customFormat="1" ht="16.5" customHeight="1" x14ac:dyDescent="0.25">
      <c r="B38" s="149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</sheetData>
  <mergeCells count="12">
    <mergeCell ref="AP4:AQ10"/>
    <mergeCell ref="AP14:AQ24"/>
    <mergeCell ref="AP27:AQ28"/>
    <mergeCell ref="A1:B28"/>
    <mergeCell ref="D9:J9"/>
    <mergeCell ref="K9:V9"/>
    <mergeCell ref="W9:AH9"/>
    <mergeCell ref="AI9:AN9"/>
    <mergeCell ref="D24:AN28"/>
    <mergeCell ref="C13:C28"/>
    <mergeCell ref="AP2:AQ3"/>
    <mergeCell ref="AP12:AQ13"/>
  </mergeCells>
  <pageMargins left="0.22" right="0.2" top="0.27" bottom="0.21" header="0.21" footer="0.21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Right="0"/>
  </sheetPr>
  <dimension ref="A1:ACF40"/>
  <sheetViews>
    <sheetView workbookViewId="0">
      <selection activeCell="AC43" sqref="AC43"/>
    </sheetView>
  </sheetViews>
  <sheetFormatPr defaultRowHeight="15" x14ac:dyDescent="0.25"/>
  <cols>
    <col min="1" max="1" width="3.7109375" style="64" bestFit="1" customWidth="1"/>
    <col min="2" max="2" width="7.7109375" style="39" customWidth="1"/>
    <col min="3" max="39" width="2.85546875" style="1" customWidth="1"/>
    <col min="40" max="40" width="7.7109375" style="1" customWidth="1"/>
    <col min="41" max="41" width="7.7109375" style="1" bestFit="1" customWidth="1"/>
    <col min="42" max="760" width="9.140625" style="1"/>
  </cols>
  <sheetData>
    <row r="1" spans="1:760" ht="15.75" customHeight="1" thickBot="1" x14ac:dyDescent="0.3">
      <c r="A1" s="335" t="s">
        <v>62</v>
      </c>
      <c r="B1" s="150"/>
      <c r="C1" s="329" t="s">
        <v>59</v>
      </c>
      <c r="D1" s="329"/>
      <c r="E1" s="329"/>
      <c r="F1" s="329"/>
      <c r="G1" s="329"/>
      <c r="H1" s="329"/>
      <c r="I1" s="329"/>
      <c r="J1" s="329"/>
      <c r="K1" s="329"/>
      <c r="L1" s="329"/>
      <c r="X1" s="77"/>
      <c r="Y1" s="77"/>
      <c r="Z1" s="77"/>
      <c r="AA1" s="331" t="s">
        <v>54</v>
      </c>
      <c r="AB1" s="331"/>
      <c r="AC1" s="331"/>
      <c r="AD1" s="331"/>
      <c r="AE1" s="331"/>
      <c r="AF1" s="331"/>
      <c r="AG1" s="331"/>
      <c r="AH1" s="331"/>
      <c r="AI1" s="331"/>
      <c r="AJ1" s="331"/>
      <c r="AO1" s="5"/>
    </row>
    <row r="2" spans="1:760" ht="15.75" thickTop="1" x14ac:dyDescent="0.25">
      <c r="A2" s="335"/>
      <c r="B2" s="40"/>
      <c r="C2" s="330"/>
      <c r="D2" s="330"/>
      <c r="E2" s="330"/>
      <c r="F2" s="330"/>
      <c r="G2" s="330"/>
      <c r="H2" s="330"/>
      <c r="I2" s="330"/>
      <c r="J2" s="330"/>
      <c r="K2" s="330"/>
      <c r="L2" s="330"/>
      <c r="P2" s="81"/>
      <c r="X2" s="125"/>
      <c r="Y2" s="125"/>
      <c r="Z2" s="125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O2" s="5"/>
    </row>
    <row r="3" spans="1:760" s="80" customFormat="1" ht="15.75" customHeight="1" thickBot="1" x14ac:dyDescent="0.3">
      <c r="A3" s="335"/>
      <c r="B3" s="152"/>
      <c r="C3" s="156" t="s">
        <v>4</v>
      </c>
      <c r="D3" s="156" t="s">
        <v>5</v>
      </c>
      <c r="E3" s="156" t="s">
        <v>6</v>
      </c>
      <c r="F3" s="156" t="s">
        <v>7</v>
      </c>
      <c r="G3" s="157" t="s">
        <v>51</v>
      </c>
      <c r="H3" s="156" t="s">
        <v>9</v>
      </c>
      <c r="I3" s="157" t="s">
        <v>50</v>
      </c>
      <c r="J3" s="156" t="s">
        <v>11</v>
      </c>
      <c r="K3" s="216" t="s">
        <v>0</v>
      </c>
      <c r="L3" s="156" t="s">
        <v>1</v>
      </c>
      <c r="M3" s="156" t="s">
        <v>2</v>
      </c>
      <c r="N3" s="157" t="s">
        <v>49</v>
      </c>
      <c r="O3" s="156" t="s">
        <v>4</v>
      </c>
      <c r="P3" s="156" t="s">
        <v>5</v>
      </c>
      <c r="Q3" s="156" t="s">
        <v>6</v>
      </c>
      <c r="R3" s="156" t="s">
        <v>7</v>
      </c>
      <c r="S3" s="157" t="s">
        <v>51</v>
      </c>
      <c r="T3" s="156" t="s">
        <v>9</v>
      </c>
      <c r="U3" s="213" t="s">
        <v>53</v>
      </c>
      <c r="V3" s="156" t="s">
        <v>11</v>
      </c>
      <c r="W3" s="156" t="s">
        <v>0</v>
      </c>
      <c r="X3" s="156" t="s">
        <v>1</v>
      </c>
      <c r="Y3" s="156" t="s">
        <v>2</v>
      </c>
      <c r="Z3" s="157" t="s">
        <v>49</v>
      </c>
      <c r="AA3" s="156" t="s">
        <v>4</v>
      </c>
      <c r="AB3" s="156" t="s">
        <v>5</v>
      </c>
      <c r="AC3" s="156" t="s">
        <v>6</v>
      </c>
      <c r="AD3" s="156" t="s">
        <v>7</v>
      </c>
      <c r="AE3" s="157" t="s">
        <v>51</v>
      </c>
      <c r="AF3" s="156" t="s">
        <v>9</v>
      </c>
      <c r="AG3" s="157" t="s">
        <v>50</v>
      </c>
      <c r="AH3" s="156" t="s">
        <v>11</v>
      </c>
      <c r="AI3" s="156" t="s">
        <v>0</v>
      </c>
      <c r="AJ3" s="156" t="s">
        <v>1</v>
      </c>
      <c r="AK3" s="156" t="s">
        <v>2</v>
      </c>
      <c r="AL3" s="157" t="s">
        <v>49</v>
      </c>
      <c r="AM3" s="156" t="s">
        <v>4</v>
      </c>
      <c r="AN3" s="201"/>
      <c r="AO3" s="85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</row>
    <row r="4" spans="1:760" s="80" customFormat="1" ht="15.75" customHeight="1" thickBot="1" x14ac:dyDescent="0.3">
      <c r="A4" s="335"/>
      <c r="B4" s="168"/>
      <c r="C4" s="168" t="s">
        <v>71</v>
      </c>
      <c r="D4" s="199"/>
      <c r="E4" s="199"/>
      <c r="F4" s="199"/>
      <c r="G4" s="199"/>
      <c r="H4" s="199"/>
      <c r="I4" s="199"/>
      <c r="J4" s="199"/>
      <c r="K4" s="199" t="s">
        <v>65</v>
      </c>
      <c r="L4" s="199"/>
      <c r="M4" s="199"/>
      <c r="N4" s="199"/>
      <c r="O4" s="199"/>
      <c r="P4" s="199"/>
      <c r="Q4" s="199"/>
      <c r="R4" s="199"/>
      <c r="S4" s="199"/>
      <c r="T4" s="199"/>
      <c r="U4" s="217" t="s">
        <v>66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69"/>
      <c r="AO4" s="337" t="s">
        <v>60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</row>
    <row r="5" spans="1:760" s="1" customFormat="1" ht="16.5" customHeight="1" thickTop="1" x14ac:dyDescent="0.25">
      <c r="A5" s="335"/>
      <c r="B5" s="179"/>
      <c r="C5" s="180"/>
      <c r="D5" s="180"/>
      <c r="E5" s="180"/>
      <c r="F5" s="180"/>
      <c r="G5" s="180"/>
      <c r="H5" s="125"/>
      <c r="I5" s="181"/>
      <c r="J5" s="181"/>
      <c r="K5" s="181"/>
      <c r="L5" s="181"/>
      <c r="M5" s="181"/>
      <c r="N5" s="181"/>
      <c r="O5" s="125"/>
      <c r="P5" s="181"/>
      <c r="Q5" s="181"/>
      <c r="R5" s="181"/>
      <c r="S5" s="181"/>
      <c r="T5" s="125"/>
      <c r="U5" s="181"/>
      <c r="V5" s="181"/>
      <c r="W5" s="181"/>
      <c r="X5" s="125"/>
      <c r="Y5" s="181"/>
      <c r="Z5" s="181"/>
      <c r="AA5" s="125"/>
      <c r="AB5" s="181"/>
      <c r="AC5" s="181"/>
      <c r="AD5" s="125"/>
      <c r="AE5" s="181"/>
      <c r="AF5" s="125"/>
      <c r="AG5" s="182"/>
      <c r="AH5" s="125"/>
      <c r="AI5" s="182"/>
      <c r="AJ5" s="125"/>
      <c r="AK5" s="125"/>
      <c r="AL5" s="125"/>
      <c r="AM5" s="125"/>
      <c r="AN5" s="183"/>
      <c r="AO5" s="332"/>
    </row>
    <row r="6" spans="1:760" ht="15" customHeight="1" x14ac:dyDescent="0.25">
      <c r="A6" s="335"/>
      <c r="B6" s="16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5" t="s">
        <v>55</v>
      </c>
      <c r="AE6" s="5"/>
      <c r="AF6" s="5"/>
      <c r="AG6" s="5"/>
      <c r="AH6" s="5"/>
      <c r="AI6" s="5"/>
      <c r="AJ6" s="5"/>
      <c r="AK6" s="5"/>
      <c r="AL6" s="5"/>
      <c r="AM6" s="5"/>
      <c r="AN6" s="165"/>
      <c r="AO6" s="5"/>
    </row>
    <row r="7" spans="1:760" s="1" customFormat="1" ht="15" customHeight="1" x14ac:dyDescent="0.25">
      <c r="A7" s="335"/>
      <c r="B7" s="167"/>
      <c r="C7" s="101"/>
      <c r="D7" s="5"/>
      <c r="E7" s="102"/>
      <c r="F7" s="101"/>
      <c r="G7" s="48"/>
      <c r="H7" s="101"/>
      <c r="I7" s="5"/>
      <c r="J7" s="45"/>
      <c r="K7" s="45"/>
      <c r="L7" s="45"/>
      <c r="M7" s="45"/>
      <c r="N7" s="45"/>
      <c r="O7" s="45"/>
      <c r="P7" s="51"/>
      <c r="Q7" s="52"/>
      <c r="R7" s="45"/>
      <c r="S7" s="45"/>
      <c r="T7" s="5"/>
      <c r="U7" s="220" t="s">
        <v>67</v>
      </c>
      <c r="V7" s="45"/>
      <c r="W7" s="45"/>
      <c r="X7" s="45"/>
      <c r="Y7" s="45"/>
      <c r="Z7" s="45"/>
      <c r="AA7" s="45"/>
      <c r="AB7" s="5"/>
      <c r="AC7" s="5"/>
      <c r="AD7" s="5"/>
      <c r="AE7" s="102" t="s">
        <v>57</v>
      </c>
      <c r="AF7" s="5"/>
      <c r="AG7" s="5"/>
      <c r="AH7" s="5"/>
      <c r="AI7" s="5"/>
      <c r="AJ7" s="5"/>
      <c r="AK7" s="5"/>
      <c r="AL7" s="5"/>
      <c r="AM7" s="5"/>
      <c r="AN7" s="165"/>
      <c r="AO7" s="5"/>
    </row>
    <row r="8" spans="1:760" s="1" customFormat="1" ht="15" customHeight="1" x14ac:dyDescent="0.25">
      <c r="A8" s="335"/>
      <c r="B8" s="167"/>
      <c r="C8" s="101"/>
      <c r="D8" s="5"/>
      <c r="E8" s="102"/>
      <c r="F8" s="101"/>
      <c r="G8" s="48"/>
      <c r="H8" s="101"/>
      <c r="I8" s="45"/>
      <c r="J8" s="5"/>
      <c r="K8" s="5"/>
      <c r="L8" s="45"/>
      <c r="M8" s="45"/>
      <c r="N8" s="45"/>
      <c r="O8" s="45"/>
      <c r="P8" s="55"/>
      <c r="Q8" s="52"/>
      <c r="R8" s="52"/>
      <c r="S8" s="5"/>
      <c r="T8" s="5"/>
      <c r="U8" s="218"/>
      <c r="V8" s="45"/>
      <c r="W8" s="45"/>
      <c r="X8" s="45"/>
      <c r="Y8" s="45"/>
      <c r="Z8" s="45"/>
      <c r="AA8" s="45"/>
      <c r="AB8" s="5"/>
      <c r="AC8" s="5"/>
      <c r="AD8" s="5"/>
      <c r="AE8" s="102" t="s">
        <v>58</v>
      </c>
      <c r="AF8" s="5"/>
      <c r="AG8" s="5"/>
      <c r="AH8" s="5"/>
      <c r="AI8" s="5"/>
      <c r="AJ8" s="5"/>
      <c r="AK8" s="5"/>
      <c r="AL8" s="5"/>
      <c r="AM8" s="5"/>
      <c r="AN8" s="165"/>
      <c r="AO8" s="5"/>
    </row>
    <row r="9" spans="1:760" s="1" customFormat="1" ht="15" customHeight="1" x14ac:dyDescent="0.25">
      <c r="A9" s="335"/>
      <c r="B9" s="167"/>
      <c r="C9" s="101"/>
      <c r="D9" s="5"/>
      <c r="E9" s="102"/>
      <c r="F9" s="101"/>
      <c r="G9" s="48"/>
      <c r="H9" s="101"/>
      <c r="I9" s="30"/>
      <c r="J9" s="5"/>
      <c r="K9" s="222" t="s">
        <v>39</v>
      </c>
      <c r="L9" s="45"/>
      <c r="M9" s="45"/>
      <c r="N9" s="45"/>
      <c r="O9" s="45"/>
      <c r="P9" s="5"/>
      <c r="Q9" s="5"/>
      <c r="R9" s="5"/>
      <c r="S9" s="5"/>
      <c r="T9" s="220" t="s">
        <v>40</v>
      </c>
      <c r="U9" s="218"/>
      <c r="V9" s="45"/>
      <c r="W9" s="45"/>
      <c r="X9" s="45"/>
      <c r="Y9" s="45"/>
      <c r="Z9" s="45"/>
      <c r="AA9" s="45"/>
      <c r="AB9" s="5"/>
      <c r="AC9" s="5"/>
      <c r="AD9" s="5"/>
      <c r="AE9" s="102" t="s">
        <v>56</v>
      </c>
      <c r="AF9" s="5"/>
      <c r="AG9" s="5"/>
      <c r="AH9" s="5"/>
      <c r="AI9" s="5"/>
      <c r="AJ9" s="5"/>
      <c r="AK9" s="5"/>
      <c r="AL9" s="5"/>
      <c r="AM9" s="5"/>
      <c r="AN9" s="165"/>
      <c r="AO9" s="5"/>
    </row>
    <row r="10" spans="1:760" s="1" customFormat="1" ht="10.5" customHeight="1" x14ac:dyDescent="0.25">
      <c r="A10" s="335"/>
      <c r="B10" s="166"/>
      <c r="C10" s="46"/>
      <c r="D10" s="46"/>
      <c r="E10" s="46"/>
      <c r="F10" s="48"/>
      <c r="G10" s="46"/>
      <c r="H10" s="212"/>
      <c r="I10" s="38"/>
      <c r="J10" s="45"/>
      <c r="K10" s="219"/>
      <c r="L10" s="45"/>
      <c r="M10" s="45"/>
      <c r="N10" s="45"/>
      <c r="O10" s="45"/>
      <c r="P10" s="5"/>
      <c r="Q10" s="5"/>
      <c r="R10" s="5"/>
      <c r="S10" s="5"/>
      <c r="T10" s="221"/>
      <c r="U10" s="219"/>
      <c r="V10" s="45"/>
      <c r="W10" s="45"/>
      <c r="X10" s="45"/>
      <c r="Y10" s="45"/>
      <c r="Z10" s="45"/>
      <c r="AA10" s="4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165"/>
      <c r="AO10" s="5"/>
    </row>
    <row r="11" spans="1:760" s="1" customFormat="1" ht="10.5" customHeight="1" x14ac:dyDescent="0.25">
      <c r="A11" s="335"/>
      <c r="B11" s="166"/>
      <c r="C11" s="390">
        <v>3</v>
      </c>
      <c r="D11" s="391"/>
      <c r="E11" s="391"/>
      <c r="F11" s="391"/>
      <c r="G11" s="391"/>
      <c r="H11" s="391"/>
      <c r="I11" s="391"/>
      <c r="J11" s="392"/>
      <c r="K11" s="384">
        <v>4</v>
      </c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6"/>
      <c r="W11" s="387">
        <v>5</v>
      </c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9"/>
      <c r="AI11" s="381">
        <v>6</v>
      </c>
      <c r="AJ11" s="382"/>
      <c r="AK11" s="382"/>
      <c r="AL11" s="382"/>
      <c r="AM11" s="383"/>
      <c r="AN11" s="165"/>
      <c r="AO11" s="5"/>
    </row>
    <row r="12" spans="1:760" s="79" customFormat="1" ht="15" customHeight="1" x14ac:dyDescent="0.25">
      <c r="A12" s="335"/>
      <c r="B12" s="202"/>
      <c r="C12" s="83" t="s">
        <v>4</v>
      </c>
      <c r="D12" s="83" t="s">
        <v>5</v>
      </c>
      <c r="E12" s="83" t="s">
        <v>6</v>
      </c>
      <c r="F12" s="83" t="s">
        <v>7</v>
      </c>
      <c r="G12" s="47" t="s">
        <v>51</v>
      </c>
      <c r="H12" s="83" t="s">
        <v>9</v>
      </c>
      <c r="I12" s="211" t="s">
        <v>50</v>
      </c>
      <c r="J12" s="83" t="s">
        <v>11</v>
      </c>
      <c r="K12" s="206" t="s">
        <v>0</v>
      </c>
      <c r="L12" s="83" t="s">
        <v>1</v>
      </c>
      <c r="M12" s="83" t="s">
        <v>2</v>
      </c>
      <c r="N12" s="47" t="s">
        <v>49</v>
      </c>
      <c r="O12" s="83" t="s">
        <v>4</v>
      </c>
      <c r="P12" s="83" t="s">
        <v>5</v>
      </c>
      <c r="Q12" s="83" t="s">
        <v>6</v>
      </c>
      <c r="R12" s="83" t="s">
        <v>7</v>
      </c>
      <c r="S12" s="47" t="s">
        <v>51</v>
      </c>
      <c r="T12" s="83" t="s">
        <v>9</v>
      </c>
      <c r="U12" s="178" t="s">
        <v>53</v>
      </c>
      <c r="V12" s="83" t="s">
        <v>11</v>
      </c>
      <c r="W12" s="83" t="s">
        <v>0</v>
      </c>
      <c r="X12" s="83" t="s">
        <v>1</v>
      </c>
      <c r="Y12" s="83" t="s">
        <v>2</v>
      </c>
      <c r="Z12" s="47" t="s">
        <v>49</v>
      </c>
      <c r="AA12" s="83" t="s">
        <v>4</v>
      </c>
      <c r="AB12" s="83" t="s">
        <v>5</v>
      </c>
      <c r="AC12" s="83" t="s">
        <v>6</v>
      </c>
      <c r="AD12" s="83" t="s">
        <v>7</v>
      </c>
      <c r="AE12" s="47" t="s">
        <v>51</v>
      </c>
      <c r="AF12" s="83" t="s">
        <v>9</v>
      </c>
      <c r="AG12" s="211" t="s">
        <v>50</v>
      </c>
      <c r="AH12" s="83" t="s">
        <v>11</v>
      </c>
      <c r="AI12" s="83" t="s">
        <v>0</v>
      </c>
      <c r="AJ12" s="83" t="s">
        <v>1</v>
      </c>
      <c r="AK12" s="83" t="s">
        <v>2</v>
      </c>
      <c r="AL12" s="47" t="s">
        <v>49</v>
      </c>
      <c r="AM12" s="83" t="s">
        <v>4</v>
      </c>
      <c r="AN12" s="214"/>
      <c r="AO12" s="85"/>
      <c r="AT12" s="1"/>
    </row>
    <row r="13" spans="1:760" s="1" customFormat="1" ht="34.5" customHeight="1" x14ac:dyDescent="0.25">
      <c r="A13" s="335"/>
      <c r="B13" s="207"/>
      <c r="C13" s="208">
        <v>164.81</v>
      </c>
      <c r="D13" s="208">
        <v>174.61</v>
      </c>
      <c r="E13" s="208">
        <v>185</v>
      </c>
      <c r="F13" s="208">
        <v>196</v>
      </c>
      <c r="G13" s="208">
        <v>207.65</v>
      </c>
      <c r="H13" s="208">
        <v>220</v>
      </c>
      <c r="I13" s="209">
        <v>233.08</v>
      </c>
      <c r="J13" s="208">
        <v>246.94</v>
      </c>
      <c r="K13" s="210">
        <v>261.63</v>
      </c>
      <c r="L13" s="208">
        <v>277.18</v>
      </c>
      <c r="M13" s="208">
        <v>293.66000000000003</v>
      </c>
      <c r="N13" s="208">
        <v>311.13</v>
      </c>
      <c r="O13" s="208">
        <f t="shared" ref="O13:AA13" si="0">+C13*2</f>
        <v>329.62</v>
      </c>
      <c r="P13" s="208">
        <f t="shared" si="0"/>
        <v>349.22</v>
      </c>
      <c r="Q13" s="208">
        <f t="shared" si="0"/>
        <v>370</v>
      </c>
      <c r="R13" s="208">
        <f t="shared" si="0"/>
        <v>392</v>
      </c>
      <c r="S13" s="208">
        <f t="shared" si="0"/>
        <v>415.3</v>
      </c>
      <c r="T13" s="209">
        <f t="shared" si="0"/>
        <v>440</v>
      </c>
      <c r="U13" s="208">
        <f t="shared" si="0"/>
        <v>466.16</v>
      </c>
      <c r="V13" s="208">
        <f t="shared" si="0"/>
        <v>493.88</v>
      </c>
      <c r="W13" s="208">
        <f t="shared" si="0"/>
        <v>523.26</v>
      </c>
      <c r="X13" s="208">
        <f t="shared" si="0"/>
        <v>554.36</v>
      </c>
      <c r="Y13" s="208">
        <f t="shared" si="0"/>
        <v>587.32000000000005</v>
      </c>
      <c r="Z13" s="208">
        <f t="shared" si="0"/>
        <v>622.26</v>
      </c>
      <c r="AA13" s="208">
        <f t="shared" si="0"/>
        <v>659.24</v>
      </c>
      <c r="AB13" s="208">
        <f t="shared" ref="AB13:AM13" si="1">+P13*2</f>
        <v>698.44</v>
      </c>
      <c r="AC13" s="208">
        <f t="shared" si="1"/>
        <v>740</v>
      </c>
      <c r="AD13" s="208">
        <f t="shared" si="1"/>
        <v>784</v>
      </c>
      <c r="AE13" s="208">
        <f t="shared" si="1"/>
        <v>830.6</v>
      </c>
      <c r="AF13" s="208">
        <f t="shared" si="1"/>
        <v>880</v>
      </c>
      <c r="AG13" s="208">
        <f t="shared" si="1"/>
        <v>932.32</v>
      </c>
      <c r="AH13" s="208">
        <f t="shared" si="1"/>
        <v>987.76</v>
      </c>
      <c r="AI13" s="215">
        <f t="shared" si="1"/>
        <v>1046.52</v>
      </c>
      <c r="AJ13" s="215">
        <f t="shared" si="1"/>
        <v>1108.72</v>
      </c>
      <c r="AK13" s="215">
        <f t="shared" si="1"/>
        <v>1174.6400000000001</v>
      </c>
      <c r="AL13" s="215">
        <f t="shared" si="1"/>
        <v>1244.52</v>
      </c>
      <c r="AM13" s="215">
        <f t="shared" si="1"/>
        <v>1318.48</v>
      </c>
      <c r="AN13" s="165"/>
      <c r="AO13" s="5"/>
      <c r="AT13" s="79"/>
    </row>
    <row r="14" spans="1:760" s="1" customFormat="1" ht="26.25" customHeight="1" thickBot="1" x14ac:dyDescent="0.3">
      <c r="A14" s="335"/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5"/>
      <c r="V14" s="187"/>
      <c r="W14" s="185"/>
      <c r="X14" s="185"/>
      <c r="Y14" s="185"/>
      <c r="Z14" s="185"/>
      <c r="AA14" s="185"/>
      <c r="AB14" s="185"/>
      <c r="AC14" s="185"/>
      <c r="AD14" s="185"/>
      <c r="AE14" s="186"/>
      <c r="AF14" s="185"/>
      <c r="AG14" s="185"/>
      <c r="AH14" s="185"/>
      <c r="AI14" s="185"/>
      <c r="AJ14" s="185"/>
      <c r="AK14" s="185"/>
      <c r="AL14" s="185"/>
      <c r="AM14" s="185"/>
      <c r="AN14" s="188"/>
      <c r="AO14" s="337" t="s">
        <v>60</v>
      </c>
    </row>
    <row r="15" spans="1:760" s="1" customFormat="1" ht="34.5" customHeight="1" thickTop="1" x14ac:dyDescent="0.65">
      <c r="A15" s="335"/>
      <c r="B15" s="174"/>
      <c r="C15" s="189" t="s">
        <v>70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5"/>
      <c r="T15" s="176"/>
      <c r="U15" s="175"/>
      <c r="V15" s="5"/>
      <c r="W15" s="175"/>
      <c r="X15" s="175"/>
      <c r="Y15" s="177"/>
      <c r="Z15" s="175"/>
      <c r="AA15" s="175"/>
      <c r="AB15" s="175"/>
      <c r="AC15" s="175"/>
      <c r="AD15" s="175"/>
      <c r="AE15" s="176"/>
      <c r="AF15" s="175"/>
      <c r="AG15" s="175"/>
      <c r="AH15" s="175"/>
      <c r="AI15" s="175"/>
      <c r="AJ15" s="175"/>
      <c r="AK15" s="175"/>
      <c r="AL15" s="175"/>
      <c r="AM15" s="175"/>
      <c r="AN15" s="165"/>
      <c r="AO15" s="332"/>
    </row>
    <row r="16" spans="1:760" ht="10.5" customHeight="1" x14ac:dyDescent="0.25">
      <c r="A16" s="335"/>
      <c r="B16" s="16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49"/>
      <c r="U16" s="7"/>
      <c r="V16" s="49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70"/>
      <c r="AO16" s="5"/>
    </row>
    <row r="17" spans="1:760" x14ac:dyDescent="0.25">
      <c r="A17" s="335"/>
      <c r="B17" s="166"/>
      <c r="C17" s="40"/>
      <c r="D17" s="4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1" t="s">
        <v>42</v>
      </c>
      <c r="Z17" s="5"/>
      <c r="AA17" s="5"/>
      <c r="AB17" s="55" t="s">
        <v>43</v>
      </c>
      <c r="AC17" s="5"/>
      <c r="AD17" s="5"/>
      <c r="AE17" s="395" t="s">
        <v>68</v>
      </c>
      <c r="AF17" s="395"/>
      <c r="AG17" s="395"/>
      <c r="AH17" s="395"/>
      <c r="AI17" s="395"/>
      <c r="AJ17" s="395"/>
      <c r="AK17" s="395"/>
      <c r="AL17" s="395"/>
      <c r="AM17" s="395"/>
      <c r="AN17" s="165"/>
      <c r="AO17" s="52"/>
      <c r="AP17" s="52"/>
      <c r="AQ17" s="5"/>
      <c r="AR17" s="5"/>
    </row>
    <row r="18" spans="1:760" s="50" customFormat="1" x14ac:dyDescent="0.25">
      <c r="A18" s="335"/>
      <c r="B18" s="171"/>
      <c r="C18" s="205"/>
      <c r="D18" s="40" t="s">
        <v>64</v>
      </c>
      <c r="E18" s="76"/>
      <c r="F18" s="76"/>
      <c r="G18" s="76"/>
      <c r="H18" s="76"/>
      <c r="I18" s="7">
        <v>2</v>
      </c>
      <c r="J18" s="7"/>
      <c r="K18" s="7"/>
      <c r="L18" s="7"/>
      <c r="M18" s="7"/>
      <c r="N18" s="7"/>
      <c r="O18" s="7"/>
      <c r="P18" s="7">
        <v>3</v>
      </c>
      <c r="Q18" s="7"/>
      <c r="R18" s="7"/>
      <c r="S18" s="7"/>
      <c r="T18" s="7"/>
      <c r="U18" s="7">
        <v>4</v>
      </c>
      <c r="V18" s="7"/>
      <c r="W18" s="7"/>
      <c r="X18" s="7"/>
      <c r="Y18" s="190">
        <v>5</v>
      </c>
      <c r="Z18" s="7"/>
      <c r="AA18" s="7"/>
      <c r="AB18" s="191">
        <v>6</v>
      </c>
      <c r="AC18" s="7"/>
      <c r="AD18" s="7"/>
      <c r="AE18" s="200">
        <v>7</v>
      </c>
      <c r="AF18" s="7"/>
      <c r="AG18" s="7">
        <v>8</v>
      </c>
      <c r="AH18" s="7"/>
      <c r="AI18" s="7">
        <v>9</v>
      </c>
      <c r="AJ18" s="7"/>
      <c r="AK18" s="7">
        <v>10</v>
      </c>
      <c r="AL18" s="177"/>
      <c r="AM18" s="200">
        <v>11</v>
      </c>
      <c r="AN18" s="170"/>
      <c r="AO18" s="7"/>
      <c r="AP18" s="7"/>
      <c r="AQ18" s="7"/>
      <c r="AR18" s="7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</row>
    <row r="19" spans="1:760" s="80" customFormat="1" ht="15.75" customHeight="1" thickBot="1" x14ac:dyDescent="0.3">
      <c r="A19" s="335"/>
      <c r="B19" s="203"/>
      <c r="C19" s="193" t="s">
        <v>6</v>
      </c>
      <c r="D19" s="193" t="s">
        <v>7</v>
      </c>
      <c r="E19" s="194" t="s">
        <v>51</v>
      </c>
      <c r="F19" s="193" t="s">
        <v>9</v>
      </c>
      <c r="G19" s="194" t="s">
        <v>50</v>
      </c>
      <c r="H19" s="193" t="s">
        <v>11</v>
      </c>
      <c r="I19" s="192" t="s">
        <v>0</v>
      </c>
      <c r="J19" s="193" t="s">
        <v>1</v>
      </c>
      <c r="K19" s="193" t="s">
        <v>2</v>
      </c>
      <c r="L19" s="194" t="s">
        <v>49</v>
      </c>
      <c r="M19" s="193" t="s">
        <v>4</v>
      </c>
      <c r="N19" s="193" t="s">
        <v>5</v>
      </c>
      <c r="O19" s="193" t="s">
        <v>6</v>
      </c>
      <c r="P19" s="192" t="s">
        <v>7</v>
      </c>
      <c r="Q19" s="194" t="s">
        <v>51</v>
      </c>
      <c r="R19" s="193" t="s">
        <v>9</v>
      </c>
      <c r="S19" s="194" t="s">
        <v>50</v>
      </c>
      <c r="T19" s="193" t="s">
        <v>11</v>
      </c>
      <c r="U19" s="195" t="s">
        <v>0</v>
      </c>
      <c r="V19" s="193" t="s">
        <v>1</v>
      </c>
      <c r="W19" s="193" t="s">
        <v>2</v>
      </c>
      <c r="X19" s="194" t="s">
        <v>49</v>
      </c>
      <c r="Y19" s="192" t="s">
        <v>4</v>
      </c>
      <c r="Z19" s="193" t="s">
        <v>5</v>
      </c>
      <c r="AA19" s="193" t="s">
        <v>6</v>
      </c>
      <c r="AB19" s="192" t="s">
        <v>7</v>
      </c>
      <c r="AC19" s="194" t="s">
        <v>51</v>
      </c>
      <c r="AD19" s="193" t="s">
        <v>9</v>
      </c>
      <c r="AE19" s="196" t="s">
        <v>52</v>
      </c>
      <c r="AF19" s="193" t="s">
        <v>11</v>
      </c>
      <c r="AG19" s="192" t="s">
        <v>0</v>
      </c>
      <c r="AH19" s="193" t="s">
        <v>1</v>
      </c>
      <c r="AI19" s="197" t="s">
        <v>2</v>
      </c>
      <c r="AJ19" s="194" t="s">
        <v>49</v>
      </c>
      <c r="AK19" s="198" t="s">
        <v>4</v>
      </c>
      <c r="AL19" s="193" t="s">
        <v>5</v>
      </c>
      <c r="AM19" s="192" t="s">
        <v>6</v>
      </c>
      <c r="AN19" s="204"/>
      <c r="AO19" s="85"/>
      <c r="AP19" s="85"/>
      <c r="AQ19" s="85"/>
      <c r="AR19" s="85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</row>
    <row r="20" spans="1:760" s="1" customFormat="1" x14ac:dyDescent="0.25">
      <c r="A20" s="335"/>
      <c r="B20" s="166"/>
      <c r="C20" s="342" t="s">
        <v>47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4"/>
      <c r="AN20" s="165"/>
      <c r="AO20" s="5"/>
      <c r="AP20" s="5"/>
      <c r="AQ20" s="5"/>
      <c r="AR20" s="5"/>
    </row>
    <row r="21" spans="1:760" s="1" customFormat="1" x14ac:dyDescent="0.25">
      <c r="A21" s="335"/>
      <c r="B21" s="166"/>
      <c r="C21" s="345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7"/>
      <c r="AN21" s="165"/>
      <c r="AO21" s="5"/>
    </row>
    <row r="22" spans="1:760" s="1" customFormat="1" x14ac:dyDescent="0.25">
      <c r="A22" s="379" t="s">
        <v>61</v>
      </c>
      <c r="B22" s="166"/>
      <c r="C22" s="345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7"/>
      <c r="AN22" s="165"/>
      <c r="AO22" s="393" t="s">
        <v>61</v>
      </c>
    </row>
    <row r="23" spans="1:760" s="1" customFormat="1" x14ac:dyDescent="0.25">
      <c r="A23" s="379"/>
      <c r="B23" s="166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7"/>
      <c r="AN23" s="165"/>
      <c r="AO23" s="393"/>
    </row>
    <row r="24" spans="1:760" s="1" customFormat="1" ht="9" customHeight="1" x14ac:dyDescent="0.25">
      <c r="A24" s="379"/>
      <c r="B24" s="166"/>
      <c r="C24" s="345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7"/>
      <c r="AN24" s="165"/>
      <c r="AO24" s="393"/>
    </row>
    <row r="25" spans="1:760" s="1" customFormat="1" ht="8.25" customHeight="1" x14ac:dyDescent="0.25">
      <c r="A25" s="380"/>
      <c r="B25" s="172"/>
      <c r="C25" s="348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50"/>
      <c r="AN25" s="173"/>
      <c r="AO25" s="394"/>
    </row>
    <row r="26" spans="1:760" s="1" customFormat="1" ht="30" customHeight="1" x14ac:dyDescent="0.25">
      <c r="A26" s="230"/>
      <c r="B26" s="147" t="s">
        <v>63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1:760" s="1" customFormat="1" ht="10.5" customHeight="1" x14ac:dyDescent="0.25">
      <c r="A27" s="231"/>
      <c r="B27" s="4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760" s="1" customFormat="1" ht="15" customHeight="1" x14ac:dyDescent="0.25">
      <c r="A28" s="231"/>
      <c r="B28" s="5" t="s">
        <v>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760" s="1" customFormat="1" ht="15.75" customHeight="1" x14ac:dyDescent="0.25">
      <c r="A29" s="231"/>
      <c r="B29" s="4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760" s="1" customFormat="1" ht="15.75" customHeight="1" x14ac:dyDescent="0.25">
      <c r="A30" s="231"/>
      <c r="B30" s="4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760" x14ac:dyDescent="0.25">
      <c r="A31" s="42"/>
      <c r="B31" s="42"/>
      <c r="C31" s="34"/>
      <c r="D31" s="34"/>
      <c r="E31" s="34"/>
      <c r="F31" s="34"/>
      <c r="G31" s="34"/>
      <c r="H31" s="14"/>
      <c r="I31" s="14"/>
      <c r="J31" s="14"/>
      <c r="K31" s="14"/>
      <c r="L31" s="14"/>
      <c r="M31" s="31">
        <v>1</v>
      </c>
      <c r="N31" s="31">
        <v>1</v>
      </c>
      <c r="O31" s="69"/>
      <c r="P31" s="32">
        <v>1</v>
      </c>
      <c r="Q31" s="32">
        <v>1</v>
      </c>
      <c r="R31" s="233"/>
      <c r="S31" s="9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760" x14ac:dyDescent="0.25">
      <c r="A32" s="40"/>
      <c r="B32" s="40"/>
      <c r="C32" s="35"/>
      <c r="D32" s="35"/>
      <c r="E32" s="35"/>
      <c r="F32" s="35"/>
      <c r="G32" s="36"/>
      <c r="H32" s="5"/>
      <c r="I32" s="5"/>
      <c r="J32" s="5"/>
      <c r="K32" s="5"/>
      <c r="L32" s="30"/>
      <c r="M32" s="32">
        <v>2</v>
      </c>
      <c r="N32" s="71"/>
      <c r="O32" s="32">
        <v>2</v>
      </c>
      <c r="P32" s="32">
        <v>2</v>
      </c>
      <c r="Q32" s="68"/>
      <c r="R32" s="234">
        <v>2</v>
      </c>
      <c r="S32" s="99">
        <v>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x14ac:dyDescent="0.25">
      <c r="A33" s="41"/>
      <c r="B33" s="41"/>
      <c r="C33" s="37"/>
      <c r="D33" s="37"/>
      <c r="E33" s="37"/>
      <c r="F33" s="37"/>
      <c r="G33" s="37"/>
      <c r="H33" s="27"/>
      <c r="I33" s="27"/>
      <c r="J33" s="27"/>
      <c r="K33" s="27"/>
      <c r="L33" s="27"/>
      <c r="M33" s="33">
        <v>3</v>
      </c>
      <c r="N33" s="33">
        <v>3</v>
      </c>
      <c r="O33" s="33">
        <v>3</v>
      </c>
      <c r="P33" s="70"/>
      <c r="Q33" s="70"/>
      <c r="R33" s="235"/>
      <c r="S33" s="100"/>
      <c r="T33" s="3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.75" customHeight="1" x14ac:dyDescent="0.25">
      <c r="A34" s="231"/>
      <c r="B34" s="4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5"/>
    </row>
    <row r="35" spans="1:41" ht="15.75" customHeight="1" x14ac:dyDescent="0.25">
      <c r="A35" s="223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</row>
    <row r="36" spans="1:41" x14ac:dyDescent="0.25">
      <c r="B36" s="232" t="s">
        <v>61</v>
      </c>
    </row>
    <row r="40" spans="1:41" s="1" customFormat="1" x14ac:dyDescent="0.25">
      <c r="A40" s="64"/>
      <c r="B40" s="39"/>
    </row>
  </sheetData>
  <mergeCells count="13">
    <mergeCell ref="AO22:AO25"/>
    <mergeCell ref="AE17:AM17"/>
    <mergeCell ref="C1:L2"/>
    <mergeCell ref="AA1:AJ2"/>
    <mergeCell ref="AO4:AO5"/>
    <mergeCell ref="AO14:AO15"/>
    <mergeCell ref="C20:AM25"/>
    <mergeCell ref="A1:A21"/>
    <mergeCell ref="A22:A25"/>
    <mergeCell ref="AI11:AM11"/>
    <mergeCell ref="K11:V11"/>
    <mergeCell ref="W11:AH11"/>
    <mergeCell ref="C11:J11"/>
  </mergeCells>
  <pageMargins left="0.4" right="0.2" top="0.25" bottom="0.24" header="0.21" footer="0.21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outlinePr summaryRight="0"/>
  </sheetPr>
  <dimension ref="A1:ACD11"/>
  <sheetViews>
    <sheetView tabSelected="1" workbookViewId="0">
      <selection activeCell="X28" sqref="X28"/>
    </sheetView>
  </sheetViews>
  <sheetFormatPr defaultRowHeight="15" x14ac:dyDescent="0.25"/>
  <cols>
    <col min="1" max="1" width="7.7109375" style="39" customWidth="1"/>
    <col min="2" max="38" width="2.85546875" style="1" customWidth="1"/>
    <col min="39" max="39" width="7.7109375" style="1" customWidth="1"/>
    <col min="40" max="758" width="9.140625" style="1"/>
  </cols>
  <sheetData>
    <row r="1" spans="1:758" s="1" customFormat="1" ht="34.5" customHeight="1" thickTop="1" x14ac:dyDescent="0.25">
      <c r="A1" s="122"/>
      <c r="B1" s="123" t="s">
        <v>44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126"/>
      <c r="T1" s="124"/>
      <c r="U1" s="125"/>
      <c r="V1" s="124"/>
      <c r="W1" s="124"/>
      <c r="X1" s="127"/>
      <c r="Y1" s="124"/>
      <c r="Z1" s="124"/>
      <c r="AA1" s="124"/>
      <c r="AB1" s="124"/>
      <c r="AC1" s="124"/>
      <c r="AD1" s="126"/>
      <c r="AE1" s="124"/>
      <c r="AF1" s="124"/>
      <c r="AG1" s="124"/>
      <c r="AH1" s="124"/>
      <c r="AI1" s="124"/>
      <c r="AJ1" s="124"/>
      <c r="AK1" s="124"/>
      <c r="AL1" s="124"/>
      <c r="AM1" s="128"/>
    </row>
    <row r="2" spans="1:758" ht="10.5" customHeight="1" x14ac:dyDescent="0.25">
      <c r="A2" s="12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9"/>
      <c r="T2" s="7"/>
      <c r="U2" s="4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30"/>
    </row>
    <row r="3" spans="1:758" x14ac:dyDescent="0.25">
      <c r="A3" s="129"/>
      <c r="B3" s="40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1" t="s">
        <v>42</v>
      </c>
      <c r="S3" s="5"/>
      <c r="T3" s="5"/>
      <c r="U3" s="55" t="s">
        <v>43</v>
      </c>
      <c r="V3" s="5"/>
      <c r="W3" s="5"/>
      <c r="X3" s="53" t="s">
        <v>69</v>
      </c>
      <c r="Y3" s="63"/>
      <c r="Z3" s="54"/>
      <c r="AA3" s="52"/>
      <c r="AB3" s="52"/>
      <c r="AC3" s="5"/>
      <c r="AD3" s="5"/>
      <c r="AE3" s="5"/>
      <c r="AF3" s="53" t="s">
        <v>69</v>
      </c>
      <c r="AG3" s="63"/>
      <c r="AH3" s="54"/>
      <c r="AI3" s="52"/>
      <c r="AJ3" s="52"/>
      <c r="AK3" s="5"/>
      <c r="AL3" s="5"/>
      <c r="AM3" s="130"/>
    </row>
    <row r="4" spans="1:758" s="50" customFormat="1" ht="15.75" thickBot="1" x14ac:dyDescent="0.3">
      <c r="A4" s="131"/>
      <c r="B4" s="29">
        <v>2</v>
      </c>
      <c r="C4" s="29"/>
      <c r="D4" s="29"/>
      <c r="E4" s="29"/>
      <c r="F4" s="29"/>
      <c r="G4" s="29"/>
      <c r="H4" s="29"/>
      <c r="I4" s="29">
        <v>3</v>
      </c>
      <c r="J4" s="29"/>
      <c r="K4" s="29"/>
      <c r="L4" s="29"/>
      <c r="M4" s="29"/>
      <c r="N4" s="7">
        <v>4</v>
      </c>
      <c r="O4" s="29"/>
      <c r="P4" s="29"/>
      <c r="Q4" s="29"/>
      <c r="R4" s="58">
        <v>5</v>
      </c>
      <c r="S4" s="29"/>
      <c r="T4" s="29"/>
      <c r="U4" s="59">
        <v>6</v>
      </c>
      <c r="V4" s="29"/>
      <c r="W4" s="29"/>
      <c r="X4" s="60">
        <v>7</v>
      </c>
      <c r="Y4" s="29"/>
      <c r="Z4" s="29">
        <v>8</v>
      </c>
      <c r="AA4" s="29"/>
      <c r="AB4" s="29">
        <v>9</v>
      </c>
      <c r="AC4" s="29"/>
      <c r="AD4" s="29">
        <v>10</v>
      </c>
      <c r="AE4" s="61"/>
      <c r="AF4" s="62">
        <v>11</v>
      </c>
      <c r="AG4" s="29">
        <v>12</v>
      </c>
      <c r="AH4" s="29"/>
      <c r="AI4" s="29"/>
      <c r="AJ4" s="29"/>
      <c r="AK4" s="29"/>
      <c r="AL4" s="29"/>
      <c r="AM4" s="130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</row>
    <row r="5" spans="1:758" s="80" customFormat="1" ht="15.75" customHeight="1" thickBot="1" x14ac:dyDescent="0.3">
      <c r="A5" s="132"/>
      <c r="B5" s="87" t="s">
        <v>0</v>
      </c>
      <c r="C5" s="83" t="s">
        <v>1</v>
      </c>
      <c r="D5" s="83" t="s">
        <v>2</v>
      </c>
      <c r="E5" s="47" t="s">
        <v>49</v>
      </c>
      <c r="F5" s="83" t="s">
        <v>4</v>
      </c>
      <c r="G5" s="83" t="s">
        <v>5</v>
      </c>
      <c r="H5" s="83" t="s">
        <v>6</v>
      </c>
      <c r="I5" s="87" t="s">
        <v>7</v>
      </c>
      <c r="J5" s="47" t="s">
        <v>51</v>
      </c>
      <c r="K5" s="83" t="s">
        <v>9</v>
      </c>
      <c r="L5" s="47" t="s">
        <v>50</v>
      </c>
      <c r="M5" s="83" t="s">
        <v>11</v>
      </c>
      <c r="N5" s="88" t="s">
        <v>0</v>
      </c>
      <c r="O5" s="83" t="s">
        <v>1</v>
      </c>
      <c r="P5" s="83" t="s">
        <v>2</v>
      </c>
      <c r="Q5" s="47" t="s">
        <v>49</v>
      </c>
      <c r="R5" s="89" t="s">
        <v>4</v>
      </c>
      <c r="S5" s="90" t="s">
        <v>5</v>
      </c>
      <c r="T5" s="83" t="s">
        <v>6</v>
      </c>
      <c r="U5" s="89" t="s">
        <v>7</v>
      </c>
      <c r="V5" s="47" t="s">
        <v>51</v>
      </c>
      <c r="W5" s="83" t="s">
        <v>9</v>
      </c>
      <c r="X5" s="94" t="s">
        <v>52</v>
      </c>
      <c r="Y5" s="83" t="s">
        <v>11</v>
      </c>
      <c r="Z5" s="89" t="s">
        <v>0</v>
      </c>
      <c r="AA5" s="83" t="s">
        <v>1</v>
      </c>
      <c r="AB5" s="91" t="s">
        <v>2</v>
      </c>
      <c r="AC5" s="47" t="s">
        <v>49</v>
      </c>
      <c r="AD5" s="89" t="s">
        <v>4</v>
      </c>
      <c r="AE5" s="92" t="s">
        <v>5</v>
      </c>
      <c r="AF5" s="93" t="s">
        <v>6</v>
      </c>
      <c r="AG5" s="87" t="s">
        <v>7</v>
      </c>
      <c r="AH5" s="47" t="s">
        <v>51</v>
      </c>
      <c r="AI5" s="83" t="s">
        <v>9</v>
      </c>
      <c r="AJ5" s="47" t="s">
        <v>50</v>
      </c>
      <c r="AK5" s="83" t="s">
        <v>11</v>
      </c>
      <c r="AL5" s="83" t="s">
        <v>0</v>
      </c>
      <c r="AM5" s="133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</row>
    <row r="6" spans="1:758" s="1" customFormat="1" ht="15.75" customHeight="1" x14ac:dyDescent="0.25">
      <c r="A6" s="134"/>
      <c r="B6" s="110"/>
      <c r="C6" s="110"/>
      <c r="D6" s="110"/>
      <c r="E6" s="110"/>
      <c r="F6" s="110"/>
      <c r="G6" s="28"/>
      <c r="H6" s="28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28"/>
      <c r="Y6" s="111">
        <v>3</v>
      </c>
      <c r="Z6" s="111">
        <v>3</v>
      </c>
      <c r="AA6" s="112">
        <v>3</v>
      </c>
      <c r="AB6" s="113"/>
      <c r="AC6" s="113"/>
      <c r="AD6" s="114"/>
      <c r="AE6" s="115"/>
      <c r="AF6" s="28"/>
      <c r="AG6" s="28"/>
      <c r="AH6" s="28"/>
      <c r="AI6" s="28"/>
      <c r="AJ6" s="28"/>
      <c r="AK6" s="28"/>
      <c r="AL6" s="28"/>
      <c r="AM6" s="135"/>
    </row>
    <row r="7" spans="1:758" s="1" customFormat="1" x14ac:dyDescent="0.25">
      <c r="A7" s="129"/>
      <c r="B7" s="35"/>
      <c r="C7" s="35"/>
      <c r="D7" s="35"/>
      <c r="E7" s="35"/>
      <c r="F7" s="36"/>
      <c r="G7" s="5"/>
      <c r="H7" s="5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5"/>
      <c r="Y7" s="73">
        <v>2</v>
      </c>
      <c r="Z7" s="71"/>
      <c r="AA7" s="32">
        <v>2</v>
      </c>
      <c r="AB7" s="32">
        <v>2</v>
      </c>
      <c r="AC7" s="68"/>
      <c r="AD7" s="96">
        <v>2</v>
      </c>
      <c r="AE7" s="99">
        <v>0</v>
      </c>
      <c r="AF7" s="5"/>
      <c r="AG7" s="5"/>
      <c r="AH7" s="5"/>
      <c r="AI7" s="5"/>
      <c r="AJ7" s="5"/>
      <c r="AK7" s="5"/>
      <c r="AL7" s="5"/>
      <c r="AM7" s="136"/>
    </row>
    <row r="8" spans="1:758" s="1" customFormat="1" ht="15.75" thickBot="1" x14ac:dyDescent="0.3">
      <c r="A8" s="137"/>
      <c r="B8" s="116"/>
      <c r="C8" s="116"/>
      <c r="D8" s="116"/>
      <c r="E8" s="116"/>
      <c r="F8" s="116"/>
      <c r="G8" s="26"/>
      <c r="H8" s="2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26"/>
      <c r="Y8" s="117">
        <v>1</v>
      </c>
      <c r="Z8" s="117">
        <v>1</v>
      </c>
      <c r="AA8" s="118"/>
      <c r="AB8" s="119">
        <v>1</v>
      </c>
      <c r="AC8" s="119">
        <v>1</v>
      </c>
      <c r="AD8" s="120"/>
      <c r="AE8" s="121"/>
      <c r="AF8" s="26"/>
      <c r="AG8" s="26"/>
      <c r="AH8" s="26"/>
      <c r="AI8" s="26"/>
      <c r="AJ8" s="26"/>
      <c r="AK8" s="26"/>
      <c r="AL8" s="26"/>
      <c r="AM8" s="138"/>
    </row>
    <row r="9" spans="1:758" s="1" customFormat="1" ht="15.75" customHeight="1" thickBot="1" x14ac:dyDescent="0.3">
      <c r="A9" s="132"/>
      <c r="B9" s="82" t="s">
        <v>48</v>
      </c>
      <c r="C9" s="85"/>
      <c r="D9" s="85"/>
      <c r="E9" s="85"/>
      <c r="F9" s="85"/>
      <c r="G9" s="103" t="s">
        <v>0</v>
      </c>
      <c r="H9" s="83" t="s">
        <v>1</v>
      </c>
      <c r="I9" s="83" t="s">
        <v>2</v>
      </c>
      <c r="J9" s="47" t="s">
        <v>49</v>
      </c>
      <c r="K9" s="83" t="s">
        <v>4</v>
      </c>
      <c r="L9" s="83" t="s">
        <v>5</v>
      </c>
      <c r="M9" s="83" t="s">
        <v>6</v>
      </c>
      <c r="N9" s="103" t="s">
        <v>7</v>
      </c>
      <c r="O9" s="47" t="s">
        <v>51</v>
      </c>
      <c r="P9" s="83" t="s">
        <v>9</v>
      </c>
      <c r="Q9" s="47" t="s">
        <v>50</v>
      </c>
      <c r="R9" s="83" t="s">
        <v>11</v>
      </c>
      <c r="S9" s="104" t="s">
        <v>0</v>
      </c>
      <c r="T9" s="83" t="s">
        <v>1</v>
      </c>
      <c r="U9" s="83" t="s">
        <v>2</v>
      </c>
      <c r="V9" s="47" t="s">
        <v>49</v>
      </c>
      <c r="W9" s="103" t="s">
        <v>4</v>
      </c>
      <c r="X9" s="83" t="s">
        <v>5</v>
      </c>
      <c r="Y9" s="83" t="s">
        <v>6</v>
      </c>
      <c r="Z9" s="103" t="s">
        <v>7</v>
      </c>
      <c r="AA9" s="47" t="s">
        <v>51</v>
      </c>
      <c r="AB9" s="83" t="s">
        <v>9</v>
      </c>
      <c r="AC9" s="105" t="s">
        <v>52</v>
      </c>
      <c r="AD9" s="83" t="s">
        <v>11</v>
      </c>
      <c r="AE9" s="103" t="s">
        <v>0</v>
      </c>
      <c r="AF9" s="83" t="s">
        <v>1</v>
      </c>
      <c r="AG9" s="106" t="s">
        <v>2</v>
      </c>
      <c r="AH9" s="47" t="s">
        <v>49</v>
      </c>
      <c r="AI9" s="107" t="s">
        <v>4</v>
      </c>
      <c r="AJ9" s="108" t="s">
        <v>5</v>
      </c>
      <c r="AK9" s="109" t="s">
        <v>6</v>
      </c>
      <c r="AL9" s="103" t="s">
        <v>7</v>
      </c>
      <c r="AM9" s="133"/>
    </row>
    <row r="10" spans="1:758" s="1" customFormat="1" ht="15.75" customHeight="1" thickBot="1" x14ac:dyDescent="0.3">
      <c r="A10" s="139"/>
      <c r="B10" s="140" t="s">
        <v>16</v>
      </c>
      <c r="C10" s="141"/>
      <c r="D10" s="141"/>
      <c r="E10" s="141"/>
      <c r="F10" s="141"/>
      <c r="G10" s="142" t="s">
        <v>50</v>
      </c>
      <c r="H10" s="141" t="s">
        <v>11</v>
      </c>
      <c r="I10" s="141" t="s">
        <v>0</v>
      </c>
      <c r="J10" s="141" t="s">
        <v>1</v>
      </c>
      <c r="K10" s="141" t="s">
        <v>2</v>
      </c>
      <c r="L10" s="142" t="s">
        <v>49</v>
      </c>
      <c r="M10" s="141" t="s">
        <v>4</v>
      </c>
      <c r="N10" s="141" t="s">
        <v>5</v>
      </c>
      <c r="O10" s="141" t="s">
        <v>6</v>
      </c>
      <c r="P10" s="141" t="s">
        <v>7</v>
      </c>
      <c r="Q10" s="142" t="s">
        <v>51</v>
      </c>
      <c r="R10" s="141" t="s">
        <v>9</v>
      </c>
      <c r="S10" s="143" t="s">
        <v>53</v>
      </c>
      <c r="T10" s="141" t="s">
        <v>11</v>
      </c>
      <c r="U10" s="144" t="s">
        <v>0</v>
      </c>
      <c r="V10" s="141" t="s">
        <v>1</v>
      </c>
      <c r="W10" s="141" t="s">
        <v>2</v>
      </c>
      <c r="X10" s="142" t="s">
        <v>49</v>
      </c>
      <c r="Y10" s="141" t="s">
        <v>4</v>
      </c>
      <c r="Z10" s="141" t="s">
        <v>5</v>
      </c>
      <c r="AA10" s="141" t="s">
        <v>6</v>
      </c>
      <c r="AB10" s="141" t="s">
        <v>7</v>
      </c>
      <c r="AC10" s="142" t="s">
        <v>51</v>
      </c>
      <c r="AD10" s="141" t="s">
        <v>9</v>
      </c>
      <c r="AE10" s="142" t="s">
        <v>50</v>
      </c>
      <c r="AF10" s="141" t="s">
        <v>11</v>
      </c>
      <c r="AG10" s="141" t="s">
        <v>0</v>
      </c>
      <c r="AH10" s="141" t="s">
        <v>1</v>
      </c>
      <c r="AI10" s="141" t="s">
        <v>2</v>
      </c>
      <c r="AJ10" s="142" t="s">
        <v>49</v>
      </c>
      <c r="AK10" s="141" t="s">
        <v>4</v>
      </c>
      <c r="AL10" s="141" t="s">
        <v>5</v>
      </c>
      <c r="AM10" s="145"/>
    </row>
    <row r="11" spans="1:758" ht="15.75" thickTop="1" x14ac:dyDescent="0.25"/>
  </sheetData>
  <mergeCells count="3">
    <mergeCell ref="I6:M8"/>
    <mergeCell ref="N6:R8"/>
    <mergeCell ref="S6:W8"/>
  </mergeCells>
  <pageMargins left="0.4" right="0.2" top="0.25" bottom="0.24" header="0.21" footer="0.21"/>
  <pageSetup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ZX16"/>
  <sheetViews>
    <sheetView zoomScaleNormal="100" workbookViewId="0">
      <selection activeCell="AQ18" sqref="AQ18"/>
    </sheetView>
  </sheetViews>
  <sheetFormatPr defaultRowHeight="15" x14ac:dyDescent="0.25"/>
  <cols>
    <col min="1" max="1" width="7.7109375" style="39" customWidth="1"/>
    <col min="2" max="38" width="2.85546875" style="1" customWidth="1"/>
    <col min="39" max="700" width="9.140625" style="1"/>
  </cols>
  <sheetData>
    <row r="1" spans="1:700" ht="6" customHeight="1" thickTop="1" x14ac:dyDescent="0.25">
      <c r="A1" s="372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17"/>
      <c r="T1" s="296"/>
      <c r="U1" s="317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700" ht="12.75" customHeight="1" x14ac:dyDescent="0.25">
      <c r="A2" s="373"/>
      <c r="B2" s="40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1" t="s">
        <v>42</v>
      </c>
      <c r="S2" s="5"/>
      <c r="T2" s="5"/>
      <c r="U2" s="55" t="s">
        <v>43</v>
      </c>
      <c r="V2" s="5"/>
      <c r="W2" s="5"/>
      <c r="X2" s="53" t="s">
        <v>69</v>
      </c>
      <c r="Y2" s="63"/>
      <c r="Z2" s="54"/>
      <c r="AA2" s="52"/>
      <c r="AB2" s="52"/>
      <c r="AC2" s="5"/>
      <c r="AD2" s="5"/>
      <c r="AE2" s="5"/>
      <c r="AF2" s="53" t="s">
        <v>69</v>
      </c>
      <c r="AG2" s="63"/>
      <c r="AH2" s="54"/>
      <c r="AI2" s="52"/>
      <c r="AJ2" s="52"/>
      <c r="AK2" s="5"/>
      <c r="AL2" s="5"/>
    </row>
    <row r="3" spans="1:700" s="50" customFormat="1" ht="12.75" customHeight="1" x14ac:dyDescent="0.25">
      <c r="A3" s="373"/>
      <c r="B3" s="296">
        <v>2</v>
      </c>
      <c r="C3" s="296"/>
      <c r="D3" s="296"/>
      <c r="E3" s="296"/>
      <c r="F3" s="296"/>
      <c r="G3" s="296"/>
      <c r="H3" s="296"/>
      <c r="I3" s="296">
        <v>3</v>
      </c>
      <c r="J3" s="296"/>
      <c r="K3" s="296"/>
      <c r="L3" s="296"/>
      <c r="M3" s="296"/>
      <c r="N3" s="296">
        <v>4</v>
      </c>
      <c r="O3" s="296"/>
      <c r="P3" s="296"/>
      <c r="Q3" s="296"/>
      <c r="R3" s="190">
        <v>5</v>
      </c>
      <c r="S3" s="296"/>
      <c r="T3" s="296"/>
      <c r="U3" s="191">
        <v>6</v>
      </c>
      <c r="V3" s="296"/>
      <c r="W3" s="296"/>
      <c r="X3" s="258">
        <v>7</v>
      </c>
      <c r="Y3" s="296"/>
      <c r="Z3" s="296">
        <v>8</v>
      </c>
      <c r="AA3" s="296"/>
      <c r="AB3" s="296">
        <v>9</v>
      </c>
      <c r="AC3" s="296"/>
      <c r="AD3" s="296">
        <v>10</v>
      </c>
      <c r="AE3" s="177"/>
      <c r="AF3" s="53">
        <v>11</v>
      </c>
      <c r="AG3" s="296">
        <v>12</v>
      </c>
      <c r="AH3" s="296"/>
      <c r="AI3" s="296"/>
      <c r="AJ3" s="296"/>
      <c r="AK3" s="296"/>
      <c r="AL3" s="296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</row>
    <row r="4" spans="1:700" s="50" customFormat="1" x14ac:dyDescent="0.25">
      <c r="A4" s="373"/>
      <c r="B4" s="239"/>
      <c r="C4" s="29"/>
      <c r="D4" s="29"/>
      <c r="E4" s="29"/>
      <c r="F4" s="29"/>
      <c r="G4" s="29"/>
      <c r="H4" s="29"/>
      <c r="I4" s="239"/>
      <c r="J4" s="29"/>
      <c r="K4" s="29"/>
      <c r="L4" s="29"/>
      <c r="M4" s="29"/>
      <c r="N4" s="239"/>
      <c r="O4" s="29"/>
      <c r="P4" s="29"/>
      <c r="Q4" s="29"/>
      <c r="R4" s="239"/>
      <c r="S4" s="29"/>
      <c r="T4" s="29"/>
      <c r="U4" s="239"/>
      <c r="V4" s="29"/>
      <c r="W4" s="29"/>
      <c r="X4" s="257"/>
      <c r="Y4" s="29"/>
      <c r="Z4" s="257"/>
      <c r="AA4" s="29"/>
      <c r="AB4" s="257"/>
      <c r="AC4" s="29"/>
      <c r="AD4" s="239"/>
      <c r="AE4" s="61"/>
      <c r="AF4" s="239"/>
      <c r="AG4" s="239"/>
      <c r="AH4" s="29"/>
      <c r="AI4" s="29"/>
      <c r="AJ4" s="29"/>
      <c r="AK4" s="29"/>
      <c r="AL4" s="2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</row>
    <row r="5" spans="1:700" s="50" customFormat="1" ht="6" customHeight="1" x14ac:dyDescent="0.25">
      <c r="A5" s="373"/>
      <c r="B5" s="240"/>
      <c r="C5" s="237"/>
      <c r="D5" s="237"/>
      <c r="E5" s="237"/>
      <c r="F5" s="237"/>
      <c r="G5" s="237"/>
      <c r="H5" s="237"/>
      <c r="I5" s="240"/>
      <c r="J5" s="237"/>
      <c r="K5" s="237"/>
      <c r="L5" s="237"/>
      <c r="M5" s="237"/>
      <c r="N5" s="240"/>
      <c r="O5" s="237"/>
      <c r="P5" s="237"/>
      <c r="Q5" s="237"/>
      <c r="R5" s="242"/>
      <c r="S5" s="237"/>
      <c r="T5" s="237"/>
      <c r="U5" s="244"/>
      <c r="V5" s="237"/>
      <c r="W5" s="237"/>
      <c r="X5" s="246"/>
      <c r="Y5" s="237"/>
      <c r="Z5" s="240"/>
      <c r="AA5" s="237"/>
      <c r="AB5" s="240"/>
      <c r="AC5" s="237"/>
      <c r="AD5" s="240"/>
      <c r="AE5" s="238"/>
      <c r="AF5" s="248"/>
      <c r="AG5" s="240"/>
      <c r="AH5" s="237"/>
      <c r="AI5" s="237"/>
      <c r="AJ5" s="237"/>
      <c r="AK5" s="237"/>
      <c r="AL5" s="237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</row>
    <row r="6" spans="1:700" s="50" customFormat="1" ht="6" customHeight="1" x14ac:dyDescent="0.25">
      <c r="A6" s="373"/>
      <c r="B6" s="240"/>
      <c r="C6" s="237"/>
      <c r="D6" s="237"/>
      <c r="E6" s="237"/>
      <c r="F6" s="237"/>
      <c r="G6" s="237"/>
      <c r="H6" s="237"/>
      <c r="I6" s="240"/>
      <c r="J6" s="237"/>
      <c r="K6" s="237"/>
      <c r="L6" s="237"/>
      <c r="M6" s="237"/>
      <c r="N6" s="240"/>
      <c r="O6" s="237"/>
      <c r="P6" s="237"/>
      <c r="Q6" s="237"/>
      <c r="R6" s="242"/>
      <c r="S6" s="237"/>
      <c r="T6" s="237"/>
      <c r="U6" s="244"/>
      <c r="V6" s="237"/>
      <c r="W6" s="237"/>
      <c r="X6" s="246"/>
      <c r="Y6" s="237"/>
      <c r="Z6" s="240"/>
      <c r="AA6" s="237"/>
      <c r="AB6" s="240"/>
      <c r="AC6" s="237"/>
      <c r="AD6" s="240"/>
      <c r="AE6" s="238"/>
      <c r="AF6" s="248"/>
      <c r="AG6" s="240"/>
      <c r="AH6" s="237"/>
      <c r="AI6" s="237"/>
      <c r="AJ6" s="237"/>
      <c r="AK6" s="237"/>
      <c r="AL6" s="237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</row>
    <row r="7" spans="1:700" s="50" customFormat="1" ht="6" customHeight="1" x14ac:dyDescent="0.25">
      <c r="A7" s="373"/>
      <c r="B7" s="240"/>
      <c r="C7" s="237"/>
      <c r="D7" s="237"/>
      <c r="E7" s="237"/>
      <c r="F7" s="237"/>
      <c r="G7" s="237"/>
      <c r="H7" s="237"/>
      <c r="I7" s="240"/>
      <c r="J7" s="237"/>
      <c r="K7" s="237"/>
      <c r="L7" s="237"/>
      <c r="M7" s="237"/>
      <c r="N7" s="240"/>
      <c r="O7" s="237"/>
      <c r="P7" s="237"/>
      <c r="Q7" s="237"/>
      <c r="R7" s="242"/>
      <c r="S7" s="237"/>
      <c r="T7" s="237"/>
      <c r="U7" s="244"/>
      <c r="V7" s="237"/>
      <c r="W7" s="237"/>
      <c r="X7" s="246"/>
      <c r="Y7" s="237"/>
      <c r="Z7" s="240"/>
      <c r="AA7" s="237"/>
      <c r="AB7" s="240"/>
      <c r="AC7" s="237"/>
      <c r="AD7" s="240"/>
      <c r="AE7" s="238"/>
      <c r="AF7" s="248"/>
      <c r="AG7" s="240"/>
      <c r="AH7" s="237"/>
      <c r="AI7" s="237"/>
      <c r="AJ7" s="237"/>
      <c r="AK7" s="237"/>
      <c r="AL7" s="237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</row>
    <row r="8" spans="1:700" s="50" customFormat="1" ht="6" customHeight="1" x14ac:dyDescent="0.25">
      <c r="A8" s="373"/>
      <c r="B8" s="240"/>
      <c r="C8" s="237"/>
      <c r="D8" s="237"/>
      <c r="E8" s="237"/>
      <c r="F8" s="237"/>
      <c r="G8" s="237"/>
      <c r="H8" s="237"/>
      <c r="I8" s="240"/>
      <c r="J8" s="237"/>
      <c r="K8" s="237"/>
      <c r="L8" s="237"/>
      <c r="M8" s="237"/>
      <c r="N8" s="240"/>
      <c r="O8" s="237"/>
      <c r="P8" s="237"/>
      <c r="Q8" s="237"/>
      <c r="R8" s="242"/>
      <c r="S8" s="237"/>
      <c r="T8" s="237"/>
      <c r="U8" s="244"/>
      <c r="V8" s="237"/>
      <c r="W8" s="237"/>
      <c r="X8" s="246"/>
      <c r="Y8" s="237"/>
      <c r="Z8" s="240"/>
      <c r="AA8" s="237"/>
      <c r="AB8" s="240"/>
      <c r="AC8" s="237"/>
      <c r="AD8" s="240"/>
      <c r="AE8" s="238"/>
      <c r="AF8" s="248"/>
      <c r="AG8" s="240"/>
      <c r="AH8" s="237"/>
      <c r="AI8" s="237"/>
      <c r="AJ8" s="237"/>
      <c r="AK8" s="237"/>
      <c r="AL8" s="237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</row>
    <row r="9" spans="1:700" s="50" customFormat="1" x14ac:dyDescent="0.25">
      <c r="A9" s="373"/>
      <c r="B9" s="241"/>
      <c r="C9" s="296"/>
      <c r="D9" s="296"/>
      <c r="E9" s="296"/>
      <c r="F9" s="296"/>
      <c r="G9" s="296"/>
      <c r="H9" s="296"/>
      <c r="I9" s="241"/>
      <c r="J9" s="296"/>
      <c r="K9" s="296"/>
      <c r="L9" s="296"/>
      <c r="M9" s="296"/>
      <c r="N9" s="241"/>
      <c r="O9" s="296"/>
      <c r="P9" s="296"/>
      <c r="Q9" s="296"/>
      <c r="R9" s="243"/>
      <c r="S9" s="296"/>
      <c r="T9" s="296"/>
      <c r="U9" s="245"/>
      <c r="V9" s="296"/>
      <c r="W9" s="296"/>
      <c r="X9" s="247"/>
      <c r="Y9" s="296"/>
      <c r="Z9" s="241"/>
      <c r="AA9" s="296"/>
      <c r="AB9" s="241"/>
      <c r="AC9" s="296"/>
      <c r="AD9" s="241"/>
      <c r="AE9" s="177"/>
      <c r="AF9" s="249"/>
      <c r="AG9" s="241"/>
      <c r="AH9" s="296"/>
      <c r="AI9" s="296"/>
      <c r="AJ9" s="296"/>
      <c r="AK9" s="296"/>
      <c r="AL9" s="296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</row>
    <row r="10" spans="1:700" s="50" customFormat="1" ht="9" customHeight="1" thickBot="1" x14ac:dyDescent="0.3">
      <c r="A10" s="373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190"/>
      <c r="S10" s="296"/>
      <c r="T10" s="296"/>
      <c r="U10" s="191"/>
      <c r="V10" s="296"/>
      <c r="W10" s="296"/>
      <c r="X10" s="236"/>
      <c r="Y10" s="296"/>
      <c r="Z10" s="296"/>
      <c r="AA10" s="296"/>
      <c r="AB10" s="296"/>
      <c r="AC10" s="296"/>
      <c r="AD10" s="296"/>
      <c r="AE10" s="177"/>
      <c r="AF10" s="177"/>
      <c r="AG10" s="296"/>
      <c r="AH10" s="296"/>
      <c r="AI10" s="296"/>
      <c r="AJ10" s="296"/>
      <c r="AK10" s="296"/>
      <c r="AL10" s="296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700" s="80" customFormat="1" ht="15.75" customHeight="1" x14ac:dyDescent="0.25">
      <c r="A11" s="373"/>
      <c r="B11" s="87" t="s">
        <v>0</v>
      </c>
      <c r="C11" s="83" t="s">
        <v>1</v>
      </c>
      <c r="D11" s="83" t="s">
        <v>2</v>
      </c>
      <c r="E11" s="47" t="s">
        <v>49</v>
      </c>
      <c r="F11" s="83" t="s">
        <v>4</v>
      </c>
      <c r="G11" s="83" t="s">
        <v>5</v>
      </c>
      <c r="H11" s="83" t="s">
        <v>6</v>
      </c>
      <c r="I11" s="87" t="s">
        <v>7</v>
      </c>
      <c r="J11" s="47" t="s">
        <v>51</v>
      </c>
      <c r="K11" s="83" t="s">
        <v>9</v>
      </c>
      <c r="L11" s="47" t="s">
        <v>50</v>
      </c>
      <c r="M11" s="83" t="s">
        <v>11</v>
      </c>
      <c r="N11" s="88" t="s">
        <v>0</v>
      </c>
      <c r="O11" s="83" t="s">
        <v>1</v>
      </c>
      <c r="P11" s="83" t="s">
        <v>2</v>
      </c>
      <c r="Q11" s="47" t="s">
        <v>49</v>
      </c>
      <c r="R11" s="89" t="s">
        <v>4</v>
      </c>
      <c r="S11" s="90" t="s">
        <v>5</v>
      </c>
      <c r="T11" s="83" t="s">
        <v>6</v>
      </c>
      <c r="U11" s="89" t="s">
        <v>7</v>
      </c>
      <c r="V11" s="47" t="s">
        <v>51</v>
      </c>
      <c r="W11" s="83" t="s">
        <v>9</v>
      </c>
      <c r="X11" s="94" t="s">
        <v>52</v>
      </c>
      <c r="Y11" s="83" t="s">
        <v>11</v>
      </c>
      <c r="Z11" s="89" t="s">
        <v>0</v>
      </c>
      <c r="AA11" s="83" t="s">
        <v>1</v>
      </c>
      <c r="AB11" s="91" t="s">
        <v>2</v>
      </c>
      <c r="AC11" s="47" t="s">
        <v>49</v>
      </c>
      <c r="AD11" s="89" t="s">
        <v>4</v>
      </c>
      <c r="AE11" s="92" t="s">
        <v>5</v>
      </c>
      <c r="AF11" s="93" t="s">
        <v>6</v>
      </c>
      <c r="AG11" s="87" t="s">
        <v>7</v>
      </c>
      <c r="AH11" s="47" t="s">
        <v>51</v>
      </c>
      <c r="AI11" s="83" t="s">
        <v>9</v>
      </c>
      <c r="AJ11" s="47" t="s">
        <v>50</v>
      </c>
      <c r="AK11" s="83" t="s">
        <v>11</v>
      </c>
      <c r="AL11" s="83" t="s">
        <v>0</v>
      </c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  <c r="VM11" s="79"/>
      <c r="VN11" s="79"/>
      <c r="VO11" s="79"/>
      <c r="VP11" s="79"/>
      <c r="VQ11" s="79"/>
      <c r="VR11" s="79"/>
      <c r="VS11" s="79"/>
      <c r="VT11" s="79"/>
      <c r="VU11" s="79"/>
      <c r="VV11" s="79"/>
      <c r="VW11" s="79"/>
      <c r="VX11" s="79"/>
      <c r="VY11" s="79"/>
      <c r="VZ11" s="79"/>
      <c r="WA11" s="79"/>
      <c r="WB11" s="79"/>
      <c r="WC11" s="79"/>
      <c r="WD11" s="79"/>
      <c r="WE11" s="79"/>
      <c r="WF11" s="79"/>
      <c r="WG11" s="79"/>
      <c r="WH11" s="79"/>
      <c r="WI11" s="79"/>
      <c r="WJ11" s="79"/>
      <c r="WK11" s="79"/>
      <c r="WL11" s="79"/>
      <c r="WM11" s="79"/>
      <c r="WN11" s="79"/>
      <c r="WO11" s="79"/>
      <c r="WP11" s="79"/>
      <c r="WQ11" s="79"/>
      <c r="WR11" s="79"/>
      <c r="WS11" s="79"/>
      <c r="WT11" s="79"/>
      <c r="WU11" s="79"/>
      <c r="WV11" s="79"/>
      <c r="WW11" s="79"/>
      <c r="WX11" s="79"/>
      <c r="WY11" s="79"/>
      <c r="WZ11" s="79"/>
      <c r="XA11" s="79"/>
      <c r="XB11" s="79"/>
      <c r="XC11" s="79"/>
      <c r="XD11" s="79"/>
      <c r="XE11" s="79"/>
      <c r="XF11" s="79"/>
      <c r="XG11" s="79"/>
      <c r="XH11" s="79"/>
      <c r="XI11" s="79"/>
      <c r="XJ11" s="79"/>
      <c r="XK11" s="79"/>
      <c r="XL11" s="79"/>
      <c r="XM11" s="79"/>
      <c r="XN11" s="79"/>
      <c r="XO11" s="79"/>
      <c r="XP11" s="79"/>
      <c r="XQ11" s="79"/>
      <c r="XR11" s="79"/>
      <c r="XS11" s="79"/>
      <c r="XT11" s="79"/>
      <c r="XU11" s="79"/>
      <c r="XV11" s="79"/>
      <c r="XW11" s="79"/>
      <c r="XX11" s="79"/>
      <c r="XY11" s="79"/>
      <c r="XZ11" s="79"/>
      <c r="YA11" s="79"/>
      <c r="YB11" s="79"/>
      <c r="YC11" s="79"/>
      <c r="YD11" s="79"/>
      <c r="YE11" s="79"/>
      <c r="YF11" s="79"/>
      <c r="YG11" s="79"/>
      <c r="YH11" s="79"/>
      <c r="YI11" s="79"/>
      <c r="YJ11" s="79"/>
      <c r="YK11" s="79"/>
      <c r="YL11" s="79"/>
      <c r="YM11" s="79"/>
      <c r="YN11" s="79"/>
      <c r="YO11" s="79"/>
      <c r="YP11" s="79"/>
      <c r="YQ11" s="79"/>
      <c r="YR11" s="79"/>
      <c r="YS11" s="79"/>
      <c r="YT11" s="79"/>
      <c r="YU11" s="79"/>
      <c r="YV11" s="79"/>
      <c r="YW11" s="79"/>
      <c r="YX11" s="79"/>
      <c r="YY11" s="79"/>
      <c r="YZ11" s="79"/>
      <c r="ZA11" s="79"/>
      <c r="ZB11" s="79"/>
      <c r="ZC11" s="79"/>
      <c r="ZD11" s="79"/>
      <c r="ZE11" s="79"/>
      <c r="ZF11" s="79"/>
      <c r="ZG11" s="79"/>
      <c r="ZH11" s="79"/>
      <c r="ZI11" s="79"/>
      <c r="ZJ11" s="79"/>
      <c r="ZK11" s="79"/>
      <c r="ZL11" s="79"/>
      <c r="ZM11" s="79"/>
      <c r="ZN11" s="79"/>
      <c r="ZO11" s="79"/>
      <c r="ZP11" s="79"/>
      <c r="ZQ11" s="79"/>
      <c r="ZR11" s="79"/>
      <c r="ZS11" s="79"/>
      <c r="ZT11" s="79"/>
      <c r="ZU11" s="79"/>
      <c r="ZV11" s="79"/>
      <c r="ZW11" s="79"/>
      <c r="ZX11" s="79"/>
    </row>
    <row r="12" spans="1:700" s="1" customFormat="1" ht="15" customHeight="1" x14ac:dyDescent="0.25">
      <c r="A12" s="373"/>
      <c r="B12" s="34"/>
      <c r="C12" s="34"/>
      <c r="D12" s="34"/>
      <c r="E12" s="34"/>
      <c r="F12" s="34"/>
      <c r="G12" s="14"/>
      <c r="H12" s="14"/>
      <c r="I12" s="14"/>
      <c r="J12" s="14"/>
      <c r="K12" s="14"/>
      <c r="L12" s="72">
        <v>3</v>
      </c>
      <c r="M12" s="72">
        <v>3</v>
      </c>
      <c r="N12" s="31">
        <v>3</v>
      </c>
      <c r="O12" s="69"/>
      <c r="P12" s="69"/>
      <c r="Q12" s="95"/>
      <c r="R12" s="9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700" s="1" customFormat="1" x14ac:dyDescent="0.25">
      <c r="A13" s="373"/>
      <c r="B13" s="35"/>
      <c r="C13" s="35"/>
      <c r="D13" s="35"/>
      <c r="E13" s="35"/>
      <c r="F13" s="36"/>
      <c r="G13" s="5"/>
      <c r="H13" s="5"/>
      <c r="I13" s="5"/>
      <c r="J13" s="5"/>
      <c r="K13" s="30"/>
      <c r="L13" s="73">
        <v>2</v>
      </c>
      <c r="M13" s="71"/>
      <c r="N13" s="32">
        <v>2</v>
      </c>
      <c r="O13" s="32">
        <v>2</v>
      </c>
      <c r="P13" s="68"/>
      <c r="Q13" s="96">
        <v>2</v>
      </c>
      <c r="R13" s="99"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700" s="1" customFormat="1" x14ac:dyDescent="0.25">
      <c r="A14" s="373"/>
      <c r="B14" s="37"/>
      <c r="C14" s="37"/>
      <c r="D14" s="37"/>
      <c r="E14" s="37"/>
      <c r="F14" s="37"/>
      <c r="G14" s="27"/>
      <c r="H14" s="27"/>
      <c r="I14" s="27"/>
      <c r="J14" s="27"/>
      <c r="K14" s="27"/>
      <c r="L14" s="74">
        <v>1</v>
      </c>
      <c r="M14" s="74">
        <v>1</v>
      </c>
      <c r="N14" s="70"/>
      <c r="O14" s="33">
        <v>1</v>
      </c>
      <c r="P14" s="33">
        <v>1</v>
      </c>
      <c r="Q14" s="97"/>
      <c r="R14" s="100"/>
      <c r="S14" s="3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700" s="1" customFormat="1" ht="15" customHeight="1" thickBot="1" x14ac:dyDescent="0.3">
      <c r="A15" s="373"/>
      <c r="B15" s="153" t="s">
        <v>48</v>
      </c>
      <c r="C15" s="154"/>
      <c r="D15" s="154"/>
      <c r="E15" s="154"/>
      <c r="F15" s="154"/>
      <c r="G15" s="155" t="s">
        <v>0</v>
      </c>
      <c r="H15" s="156" t="s">
        <v>1</v>
      </c>
      <c r="I15" s="156" t="s">
        <v>2</v>
      </c>
      <c r="J15" s="157" t="s">
        <v>49</v>
      </c>
      <c r="K15" s="156" t="s">
        <v>4</v>
      </c>
      <c r="L15" s="156" t="s">
        <v>5</v>
      </c>
      <c r="M15" s="156" t="s">
        <v>6</v>
      </c>
      <c r="N15" s="155" t="s">
        <v>7</v>
      </c>
      <c r="O15" s="157" t="s">
        <v>51</v>
      </c>
      <c r="P15" s="156" t="s">
        <v>9</v>
      </c>
      <c r="Q15" s="157" t="s">
        <v>50</v>
      </c>
      <c r="R15" s="156" t="s">
        <v>11</v>
      </c>
      <c r="S15" s="158" t="s">
        <v>0</v>
      </c>
      <c r="T15" s="156" t="s">
        <v>1</v>
      </c>
      <c r="U15" s="156" t="s">
        <v>2</v>
      </c>
      <c r="V15" s="157" t="s">
        <v>49</v>
      </c>
      <c r="W15" s="155" t="s">
        <v>4</v>
      </c>
      <c r="X15" s="156" t="s">
        <v>5</v>
      </c>
      <c r="Y15" s="156" t="s">
        <v>6</v>
      </c>
      <c r="Z15" s="155" t="s">
        <v>7</v>
      </c>
      <c r="AA15" s="157" t="s">
        <v>51</v>
      </c>
      <c r="AB15" s="156" t="s">
        <v>9</v>
      </c>
      <c r="AC15" s="159" t="s">
        <v>52</v>
      </c>
      <c r="AD15" s="156" t="s">
        <v>11</v>
      </c>
      <c r="AE15" s="155" t="s">
        <v>0</v>
      </c>
      <c r="AF15" s="156" t="s">
        <v>1</v>
      </c>
      <c r="AG15" s="160" t="s">
        <v>2</v>
      </c>
      <c r="AH15" s="157" t="s">
        <v>49</v>
      </c>
      <c r="AI15" s="161" t="s">
        <v>4</v>
      </c>
      <c r="AJ15" s="162" t="s">
        <v>5</v>
      </c>
      <c r="AK15" s="163" t="s">
        <v>6</v>
      </c>
      <c r="AL15" s="155" t="s">
        <v>7</v>
      </c>
    </row>
    <row r="16" spans="1:700" s="1" customFormat="1" ht="15" customHeight="1" x14ac:dyDescent="0.25">
      <c r="A16" s="374"/>
      <c r="B16" s="82" t="s">
        <v>16</v>
      </c>
      <c r="C16" s="83"/>
      <c r="D16" s="83"/>
      <c r="E16" s="83"/>
      <c r="F16" s="83"/>
      <c r="G16" s="47" t="s">
        <v>50</v>
      </c>
      <c r="H16" s="83" t="s">
        <v>11</v>
      </c>
      <c r="I16" s="83" t="s">
        <v>0</v>
      </c>
      <c r="J16" s="83" t="s">
        <v>1</v>
      </c>
      <c r="K16" s="83" t="s">
        <v>2</v>
      </c>
      <c r="L16" s="47" t="s">
        <v>49</v>
      </c>
      <c r="M16" s="83" t="s">
        <v>4</v>
      </c>
      <c r="N16" s="83" t="s">
        <v>5</v>
      </c>
      <c r="O16" s="83" t="s">
        <v>6</v>
      </c>
      <c r="P16" s="83" t="s">
        <v>7</v>
      </c>
      <c r="Q16" s="47" t="s">
        <v>51</v>
      </c>
      <c r="R16" s="83" t="s">
        <v>9</v>
      </c>
      <c r="S16" s="178" t="s">
        <v>53</v>
      </c>
      <c r="T16" s="83" t="s">
        <v>11</v>
      </c>
      <c r="U16" s="84" t="s">
        <v>0</v>
      </c>
      <c r="V16" s="83" t="s">
        <v>1</v>
      </c>
      <c r="W16" s="83" t="s">
        <v>2</v>
      </c>
      <c r="X16" s="47" t="s">
        <v>49</v>
      </c>
      <c r="Y16" s="83" t="s">
        <v>4</v>
      </c>
      <c r="Z16" s="83" t="s">
        <v>5</v>
      </c>
      <c r="AA16" s="83" t="s">
        <v>6</v>
      </c>
      <c r="AB16" s="83" t="s">
        <v>7</v>
      </c>
      <c r="AC16" s="47" t="s">
        <v>51</v>
      </c>
      <c r="AD16" s="83" t="s">
        <v>9</v>
      </c>
      <c r="AE16" s="47" t="s">
        <v>50</v>
      </c>
      <c r="AF16" s="83" t="s">
        <v>11</v>
      </c>
      <c r="AG16" s="83" t="s">
        <v>0</v>
      </c>
      <c r="AH16" s="83" t="s">
        <v>1</v>
      </c>
      <c r="AI16" s="83" t="s">
        <v>2</v>
      </c>
      <c r="AJ16" s="47" t="s">
        <v>49</v>
      </c>
      <c r="AK16" s="83" t="s">
        <v>4</v>
      </c>
      <c r="AL16" s="83" t="s">
        <v>5</v>
      </c>
    </row>
  </sheetData>
  <mergeCells count="1">
    <mergeCell ref="A1:A16"/>
  </mergeCells>
  <pageMargins left="0.22" right="0.2" top="0.27" bottom="0.21" header="0.21" footer="0.21"/>
  <pageSetup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ZX18"/>
  <sheetViews>
    <sheetView zoomScaleNormal="100" workbookViewId="0">
      <selection activeCell="AQ38" sqref="AQ38"/>
    </sheetView>
  </sheetViews>
  <sheetFormatPr defaultRowHeight="15" x14ac:dyDescent="0.25"/>
  <cols>
    <col min="1" max="37" width="2.85546875" style="1" customWidth="1"/>
    <col min="38" max="700" width="9.140625" style="1"/>
  </cols>
  <sheetData>
    <row r="1" spans="1:700" s="80" customFormat="1" ht="15.75" customHeight="1" thickBot="1" x14ac:dyDescent="0.3">
      <c r="A1" s="153" t="s">
        <v>48</v>
      </c>
      <c r="B1" s="154"/>
      <c r="C1" s="154"/>
      <c r="D1" s="154"/>
      <c r="E1" s="154"/>
      <c r="F1" s="155" t="s">
        <v>0</v>
      </c>
      <c r="G1" s="156" t="s">
        <v>1</v>
      </c>
      <c r="H1" s="156" t="s">
        <v>2</v>
      </c>
      <c r="I1" s="157" t="s">
        <v>49</v>
      </c>
      <c r="J1" s="156" t="s">
        <v>4</v>
      </c>
      <c r="K1" s="156" t="s">
        <v>5</v>
      </c>
      <c r="L1" s="156" t="s">
        <v>6</v>
      </c>
      <c r="M1" s="155" t="s">
        <v>7</v>
      </c>
      <c r="N1" s="157" t="s">
        <v>51</v>
      </c>
      <c r="O1" s="156" t="s">
        <v>9</v>
      </c>
      <c r="P1" s="157" t="s">
        <v>50</v>
      </c>
      <c r="Q1" s="156" t="s">
        <v>11</v>
      </c>
      <c r="R1" s="158" t="s">
        <v>0</v>
      </c>
      <c r="S1" s="156" t="s">
        <v>1</v>
      </c>
      <c r="T1" s="156" t="s">
        <v>2</v>
      </c>
      <c r="U1" s="157" t="s">
        <v>49</v>
      </c>
      <c r="V1" s="155" t="s">
        <v>4</v>
      </c>
      <c r="W1" s="156" t="s">
        <v>5</v>
      </c>
      <c r="X1" s="156" t="s">
        <v>6</v>
      </c>
      <c r="Y1" s="155" t="s">
        <v>7</v>
      </c>
      <c r="Z1" s="157" t="s">
        <v>51</v>
      </c>
      <c r="AA1" s="156" t="s">
        <v>9</v>
      </c>
      <c r="AB1" s="159" t="s">
        <v>52</v>
      </c>
      <c r="AC1" s="156" t="s">
        <v>11</v>
      </c>
      <c r="AD1" s="155" t="s">
        <v>0</v>
      </c>
      <c r="AE1" s="156" t="s">
        <v>1</v>
      </c>
      <c r="AF1" s="160" t="s">
        <v>2</v>
      </c>
      <c r="AG1" s="157" t="s">
        <v>49</v>
      </c>
      <c r="AH1" s="161" t="s">
        <v>4</v>
      </c>
      <c r="AI1" s="162" t="s">
        <v>5</v>
      </c>
      <c r="AJ1" s="163" t="s">
        <v>6</v>
      </c>
      <c r="AK1" s="155" t="s">
        <v>7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</row>
    <row r="2" spans="1:700" s="80" customFormat="1" ht="15.75" customHeight="1" x14ac:dyDescent="0.25">
      <c r="A2" s="82" t="s">
        <v>16</v>
      </c>
      <c r="B2" s="83"/>
      <c r="C2" s="83"/>
      <c r="D2" s="83"/>
      <c r="E2" s="83"/>
      <c r="F2" s="47" t="s">
        <v>50</v>
      </c>
      <c r="G2" s="83" t="s">
        <v>11</v>
      </c>
      <c r="H2" s="83" t="s">
        <v>0</v>
      </c>
      <c r="I2" s="83" t="s">
        <v>1</v>
      </c>
      <c r="J2" s="83" t="s">
        <v>2</v>
      </c>
      <c r="K2" s="47" t="s">
        <v>49</v>
      </c>
      <c r="L2" s="83" t="s">
        <v>4</v>
      </c>
      <c r="M2" s="83" t="s">
        <v>5</v>
      </c>
      <c r="N2" s="83" t="s">
        <v>6</v>
      </c>
      <c r="O2" s="83" t="s">
        <v>7</v>
      </c>
      <c r="P2" s="47" t="s">
        <v>51</v>
      </c>
      <c r="Q2" s="83" t="s">
        <v>9</v>
      </c>
      <c r="R2" s="178" t="s">
        <v>53</v>
      </c>
      <c r="S2" s="83" t="s">
        <v>11</v>
      </c>
      <c r="T2" s="84" t="s">
        <v>0</v>
      </c>
      <c r="U2" s="83" t="s">
        <v>1</v>
      </c>
      <c r="V2" s="83" t="s">
        <v>2</v>
      </c>
      <c r="W2" s="47" t="s">
        <v>49</v>
      </c>
      <c r="X2" s="83" t="s">
        <v>4</v>
      </c>
      <c r="Y2" s="83" t="s">
        <v>5</v>
      </c>
      <c r="Z2" s="83" t="s">
        <v>6</v>
      </c>
      <c r="AA2" s="83" t="s">
        <v>7</v>
      </c>
      <c r="AB2" s="47" t="s">
        <v>51</v>
      </c>
      <c r="AC2" s="83" t="s">
        <v>9</v>
      </c>
      <c r="AD2" s="47" t="s">
        <v>50</v>
      </c>
      <c r="AE2" s="83" t="s">
        <v>11</v>
      </c>
      <c r="AF2" s="83" t="s">
        <v>0</v>
      </c>
      <c r="AG2" s="83" t="s">
        <v>1</v>
      </c>
      <c r="AH2" s="83" t="s">
        <v>2</v>
      </c>
      <c r="AI2" s="47" t="s">
        <v>49</v>
      </c>
      <c r="AJ2" s="83" t="s">
        <v>4</v>
      </c>
      <c r="AK2" s="83" t="s">
        <v>5</v>
      </c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</row>
    <row r="3" spans="1:700" ht="6" customHeight="1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317"/>
      <c r="S3" s="296"/>
      <c r="T3" s="317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</row>
    <row r="4" spans="1:700" s="50" customFormat="1" ht="12.75" customHeight="1" x14ac:dyDescent="0.25">
      <c r="A4" s="296">
        <v>2</v>
      </c>
      <c r="B4" s="296"/>
      <c r="C4" s="296"/>
      <c r="D4" s="296"/>
      <c r="E4" s="296"/>
      <c r="F4" s="296"/>
      <c r="G4" s="296"/>
      <c r="H4" s="296">
        <v>3</v>
      </c>
      <c r="I4" s="296"/>
      <c r="J4" s="296"/>
      <c r="K4" s="296"/>
      <c r="L4" s="296"/>
      <c r="M4" s="296">
        <v>4</v>
      </c>
      <c r="N4" s="296"/>
      <c r="O4" s="296"/>
      <c r="P4" s="296"/>
      <c r="Q4" s="190">
        <v>5</v>
      </c>
      <c r="R4" s="296"/>
      <c r="S4" s="296"/>
      <c r="T4" s="191">
        <v>6</v>
      </c>
      <c r="U4" s="296"/>
      <c r="V4" s="296"/>
      <c r="W4" s="258">
        <v>7</v>
      </c>
      <c r="X4" s="296"/>
      <c r="Y4" s="296">
        <v>8</v>
      </c>
      <c r="Z4" s="296"/>
      <c r="AA4" s="296">
        <v>9</v>
      </c>
      <c r="AB4" s="296"/>
      <c r="AC4" s="296">
        <v>10</v>
      </c>
      <c r="AD4" s="177"/>
      <c r="AE4" s="53">
        <v>11</v>
      </c>
      <c r="AF4" s="296">
        <v>12</v>
      </c>
      <c r="AG4" s="296"/>
      <c r="AH4" s="296"/>
      <c r="AI4" s="296"/>
      <c r="AJ4" s="296"/>
      <c r="AK4" s="296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</row>
    <row r="5" spans="1:700" s="50" customFormat="1" x14ac:dyDescent="0.25">
      <c r="A5" s="239"/>
      <c r="B5" s="29"/>
      <c r="C5" s="29"/>
      <c r="D5" s="29"/>
      <c r="E5" s="29"/>
      <c r="F5" s="29"/>
      <c r="G5" s="29"/>
      <c r="H5" s="239"/>
      <c r="I5" s="29"/>
      <c r="J5" s="29"/>
      <c r="K5" s="29"/>
      <c r="L5" s="29"/>
      <c r="M5" s="239"/>
      <c r="N5" s="29"/>
      <c r="O5" s="29"/>
      <c r="P5" s="29"/>
      <c r="Q5" s="239"/>
      <c r="R5" s="29"/>
      <c r="S5" s="29"/>
      <c r="T5" s="239"/>
      <c r="U5" s="29"/>
      <c r="V5" s="29"/>
      <c r="W5" s="257"/>
      <c r="X5" s="29"/>
      <c r="Y5" s="257"/>
      <c r="Z5" s="29"/>
      <c r="AA5" s="257"/>
      <c r="AB5" s="29"/>
      <c r="AC5" s="239"/>
      <c r="AD5" s="61"/>
      <c r="AE5" s="239"/>
      <c r="AF5" s="239"/>
      <c r="AG5" s="29"/>
      <c r="AH5" s="29"/>
      <c r="AI5" s="29"/>
      <c r="AJ5" s="29"/>
      <c r="AK5" s="2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</row>
    <row r="6" spans="1:700" s="50" customFormat="1" ht="6" customHeight="1" x14ac:dyDescent="0.25">
      <c r="A6" s="240"/>
      <c r="B6" s="237"/>
      <c r="C6" s="237"/>
      <c r="D6" s="237"/>
      <c r="E6" s="237"/>
      <c r="F6" s="237"/>
      <c r="G6" s="237"/>
      <c r="H6" s="240"/>
      <c r="I6" s="237"/>
      <c r="J6" s="237"/>
      <c r="K6" s="237"/>
      <c r="L6" s="237"/>
      <c r="M6" s="240"/>
      <c r="N6" s="237"/>
      <c r="O6" s="237"/>
      <c r="P6" s="237"/>
      <c r="Q6" s="242"/>
      <c r="R6" s="237"/>
      <c r="S6" s="237"/>
      <c r="T6" s="244"/>
      <c r="U6" s="237"/>
      <c r="V6" s="237"/>
      <c r="W6" s="246"/>
      <c r="X6" s="237"/>
      <c r="Y6" s="240"/>
      <c r="Z6" s="237"/>
      <c r="AA6" s="240"/>
      <c r="AB6" s="237"/>
      <c r="AC6" s="240"/>
      <c r="AD6" s="238"/>
      <c r="AE6" s="248"/>
      <c r="AF6" s="240"/>
      <c r="AG6" s="237"/>
      <c r="AH6" s="237"/>
      <c r="AI6" s="237"/>
      <c r="AJ6" s="237"/>
      <c r="AK6" s="237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</row>
    <row r="7" spans="1:700" s="50" customFormat="1" ht="6" customHeight="1" x14ac:dyDescent="0.25">
      <c r="A7" s="240"/>
      <c r="B7" s="237"/>
      <c r="C7" s="237"/>
      <c r="D7" s="237"/>
      <c r="E7" s="237"/>
      <c r="F7" s="237"/>
      <c r="G7" s="237"/>
      <c r="H7" s="240"/>
      <c r="I7" s="237"/>
      <c r="J7" s="237"/>
      <c r="K7" s="237"/>
      <c r="L7" s="237"/>
      <c r="M7" s="240"/>
      <c r="N7" s="237"/>
      <c r="O7" s="237"/>
      <c r="P7" s="237"/>
      <c r="Q7" s="242"/>
      <c r="R7" s="237"/>
      <c r="S7" s="237"/>
      <c r="T7" s="244"/>
      <c r="U7" s="237"/>
      <c r="V7" s="237"/>
      <c r="W7" s="246"/>
      <c r="X7" s="237"/>
      <c r="Y7" s="240"/>
      <c r="Z7" s="237"/>
      <c r="AA7" s="240"/>
      <c r="AB7" s="237"/>
      <c r="AC7" s="240"/>
      <c r="AD7" s="238"/>
      <c r="AE7" s="248"/>
      <c r="AF7" s="240"/>
      <c r="AG7" s="237"/>
      <c r="AH7" s="237"/>
      <c r="AI7" s="237"/>
      <c r="AJ7" s="237"/>
      <c r="AK7" s="237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</row>
    <row r="8" spans="1:700" s="50" customFormat="1" ht="6" customHeight="1" x14ac:dyDescent="0.25">
      <c r="A8" s="240"/>
      <c r="B8" s="237"/>
      <c r="C8" s="237"/>
      <c r="D8" s="237"/>
      <c r="E8" s="237"/>
      <c r="F8" s="237"/>
      <c r="G8" s="237"/>
      <c r="H8" s="240"/>
      <c r="I8" s="237"/>
      <c r="J8" s="237"/>
      <c r="K8" s="237"/>
      <c r="L8" s="237"/>
      <c r="M8" s="240"/>
      <c r="N8" s="237"/>
      <c r="O8" s="237"/>
      <c r="P8" s="237"/>
      <c r="Q8" s="242"/>
      <c r="R8" s="237"/>
      <c r="S8" s="237"/>
      <c r="T8" s="244"/>
      <c r="U8" s="237"/>
      <c r="V8" s="237"/>
      <c r="W8" s="246"/>
      <c r="X8" s="237"/>
      <c r="Y8" s="240"/>
      <c r="Z8" s="237"/>
      <c r="AA8" s="240"/>
      <c r="AB8" s="237"/>
      <c r="AC8" s="240"/>
      <c r="AD8" s="238"/>
      <c r="AE8" s="248"/>
      <c r="AF8" s="240"/>
      <c r="AG8" s="237"/>
      <c r="AH8" s="237"/>
      <c r="AI8" s="237"/>
      <c r="AJ8" s="237"/>
      <c r="AK8" s="237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</row>
    <row r="9" spans="1:700" s="50" customFormat="1" ht="6" customHeight="1" x14ac:dyDescent="0.25">
      <c r="A9" s="240"/>
      <c r="B9" s="237"/>
      <c r="C9" s="237"/>
      <c r="D9" s="237"/>
      <c r="E9" s="237"/>
      <c r="F9" s="237"/>
      <c r="G9" s="237"/>
      <c r="H9" s="240"/>
      <c r="I9" s="237"/>
      <c r="J9" s="237"/>
      <c r="K9" s="237"/>
      <c r="L9" s="237"/>
      <c r="M9" s="240"/>
      <c r="N9" s="237"/>
      <c r="O9" s="237"/>
      <c r="P9" s="237"/>
      <c r="Q9" s="242"/>
      <c r="R9" s="237"/>
      <c r="S9" s="237"/>
      <c r="T9" s="244"/>
      <c r="U9" s="237"/>
      <c r="V9" s="237"/>
      <c r="W9" s="246"/>
      <c r="X9" s="237"/>
      <c r="Y9" s="240"/>
      <c r="Z9" s="237"/>
      <c r="AA9" s="240"/>
      <c r="AB9" s="237"/>
      <c r="AC9" s="240"/>
      <c r="AD9" s="238"/>
      <c r="AE9" s="248"/>
      <c r="AF9" s="240"/>
      <c r="AG9" s="237"/>
      <c r="AH9" s="237"/>
      <c r="AI9" s="237"/>
      <c r="AJ9" s="237"/>
      <c r="AK9" s="237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</row>
    <row r="10" spans="1:700" s="50" customFormat="1" x14ac:dyDescent="0.25">
      <c r="A10" s="241"/>
      <c r="B10" s="296"/>
      <c r="C10" s="296"/>
      <c r="D10" s="296"/>
      <c r="E10" s="296"/>
      <c r="F10" s="296"/>
      <c r="G10" s="296"/>
      <c r="H10" s="241"/>
      <c r="I10" s="296"/>
      <c r="J10" s="296"/>
      <c r="K10" s="296"/>
      <c r="L10" s="296"/>
      <c r="M10" s="241"/>
      <c r="N10" s="296"/>
      <c r="O10" s="296"/>
      <c r="P10" s="296"/>
      <c r="Q10" s="243"/>
      <c r="R10" s="296"/>
      <c r="S10" s="296"/>
      <c r="T10" s="245"/>
      <c r="U10" s="296"/>
      <c r="V10" s="296"/>
      <c r="W10" s="247"/>
      <c r="X10" s="296"/>
      <c r="Y10" s="241"/>
      <c r="Z10" s="296"/>
      <c r="AA10" s="241"/>
      <c r="AB10" s="296"/>
      <c r="AC10" s="241"/>
      <c r="AD10" s="177"/>
      <c r="AE10" s="249"/>
      <c r="AF10" s="241"/>
      <c r="AG10" s="296"/>
      <c r="AH10" s="296"/>
      <c r="AI10" s="296"/>
      <c r="AJ10" s="296"/>
      <c r="AK10" s="296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700" s="50" customFormat="1" ht="9" customHeight="1" thickBot="1" x14ac:dyDescent="0.3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190"/>
      <c r="R11" s="296"/>
      <c r="S11" s="296"/>
      <c r="T11" s="191"/>
      <c r="U11" s="296"/>
      <c r="V11" s="296"/>
      <c r="W11" s="236"/>
      <c r="X11" s="296"/>
      <c r="Y11" s="296"/>
      <c r="Z11" s="296"/>
      <c r="AA11" s="296"/>
      <c r="AB11" s="296"/>
      <c r="AC11" s="296"/>
      <c r="AD11" s="177"/>
      <c r="AE11" s="177"/>
      <c r="AF11" s="296"/>
      <c r="AG11" s="296"/>
      <c r="AH11" s="296"/>
      <c r="AI11" s="296"/>
      <c r="AJ11" s="296"/>
      <c r="AK11" s="296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</row>
    <row r="12" spans="1:700" s="80" customFormat="1" ht="15.75" customHeight="1" x14ac:dyDescent="0.25">
      <c r="A12" s="87" t="s">
        <v>0</v>
      </c>
      <c r="B12" s="83" t="s">
        <v>1</v>
      </c>
      <c r="C12" s="83" t="s">
        <v>2</v>
      </c>
      <c r="D12" s="47" t="s">
        <v>49</v>
      </c>
      <c r="E12" s="83" t="s">
        <v>4</v>
      </c>
      <c r="F12" s="83" t="s">
        <v>5</v>
      </c>
      <c r="G12" s="83" t="s">
        <v>6</v>
      </c>
      <c r="H12" s="87" t="s">
        <v>7</v>
      </c>
      <c r="I12" s="47" t="s">
        <v>51</v>
      </c>
      <c r="J12" s="83" t="s">
        <v>9</v>
      </c>
      <c r="K12" s="47" t="s">
        <v>50</v>
      </c>
      <c r="L12" s="83" t="s">
        <v>11</v>
      </c>
      <c r="M12" s="88" t="s">
        <v>0</v>
      </c>
      <c r="N12" s="83" t="s">
        <v>1</v>
      </c>
      <c r="O12" s="83" t="s">
        <v>2</v>
      </c>
      <c r="P12" s="47" t="s">
        <v>49</v>
      </c>
      <c r="Q12" s="472" t="s">
        <v>4</v>
      </c>
      <c r="R12" s="471" t="s">
        <v>5</v>
      </c>
      <c r="S12" s="83" t="s">
        <v>6</v>
      </c>
      <c r="T12" s="472" t="s">
        <v>7</v>
      </c>
      <c r="U12" s="47" t="s">
        <v>51</v>
      </c>
      <c r="V12" s="83" t="s">
        <v>9</v>
      </c>
      <c r="W12" s="94" t="s">
        <v>52</v>
      </c>
      <c r="X12" s="83" t="s">
        <v>11</v>
      </c>
      <c r="Y12" s="472" t="s">
        <v>0</v>
      </c>
      <c r="Z12" s="83" t="s">
        <v>1</v>
      </c>
      <c r="AA12" s="91" t="s">
        <v>2</v>
      </c>
      <c r="AB12" s="47" t="s">
        <v>49</v>
      </c>
      <c r="AC12" s="472" t="s">
        <v>4</v>
      </c>
      <c r="AD12" s="482" t="s">
        <v>5</v>
      </c>
      <c r="AE12" s="483" t="s">
        <v>6</v>
      </c>
      <c r="AF12" s="472" t="s">
        <v>7</v>
      </c>
      <c r="AG12" s="47" t="s">
        <v>51</v>
      </c>
      <c r="AH12" s="83" t="s">
        <v>9</v>
      </c>
      <c r="AI12" s="47" t="s">
        <v>50</v>
      </c>
      <c r="AJ12" s="83" t="s">
        <v>11</v>
      </c>
      <c r="AK12" s="83" t="s">
        <v>0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  <c r="VM12" s="79"/>
      <c r="VN12" s="79"/>
      <c r="VO12" s="79"/>
      <c r="VP12" s="79"/>
      <c r="VQ12" s="79"/>
      <c r="VR12" s="79"/>
      <c r="VS12" s="79"/>
      <c r="VT12" s="79"/>
      <c r="VU12" s="79"/>
      <c r="VV12" s="79"/>
      <c r="VW12" s="79"/>
      <c r="VX12" s="79"/>
      <c r="VY12" s="79"/>
      <c r="VZ12" s="79"/>
      <c r="WA12" s="79"/>
      <c r="WB12" s="79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79"/>
      <c r="XE12" s="79"/>
      <c r="XF12" s="79"/>
      <c r="XG12" s="79"/>
      <c r="XH12" s="79"/>
      <c r="XI12" s="79"/>
      <c r="XJ12" s="79"/>
      <c r="XK12" s="79"/>
      <c r="XL12" s="79"/>
      <c r="XM12" s="79"/>
      <c r="XN12" s="79"/>
      <c r="XO12" s="79"/>
      <c r="XP12" s="79"/>
      <c r="XQ12" s="79"/>
      <c r="XR12" s="79"/>
      <c r="XS12" s="79"/>
      <c r="XT12" s="79"/>
      <c r="XU12" s="79"/>
      <c r="XV12" s="79"/>
      <c r="XW12" s="79"/>
      <c r="XX12" s="79"/>
      <c r="XY12" s="79"/>
      <c r="XZ12" s="79"/>
      <c r="YA12" s="79"/>
      <c r="YB12" s="79"/>
      <c r="YC12" s="79"/>
      <c r="YD12" s="79"/>
      <c r="YE12" s="79"/>
      <c r="YF12" s="79"/>
      <c r="YG12" s="79"/>
      <c r="YH12" s="79"/>
      <c r="YI12" s="79"/>
      <c r="YJ12" s="79"/>
      <c r="YK12" s="79"/>
      <c r="YL12" s="79"/>
      <c r="YM12" s="79"/>
      <c r="YN12" s="79"/>
      <c r="YO12" s="79"/>
      <c r="YP12" s="79"/>
      <c r="YQ12" s="79"/>
      <c r="YR12" s="79"/>
      <c r="YS12" s="79"/>
      <c r="YT12" s="79"/>
      <c r="YU12" s="79"/>
      <c r="YV12" s="79"/>
      <c r="YW12" s="79"/>
      <c r="YX12" s="79"/>
      <c r="YY12" s="79"/>
      <c r="YZ12" s="79"/>
      <c r="ZA12" s="79"/>
      <c r="ZB12" s="79"/>
      <c r="ZC12" s="79"/>
      <c r="ZD12" s="79"/>
      <c r="ZE12" s="79"/>
      <c r="ZF12" s="79"/>
      <c r="ZG12" s="79"/>
      <c r="ZH12" s="79"/>
      <c r="ZI12" s="79"/>
      <c r="ZJ12" s="79"/>
      <c r="ZK12" s="79"/>
      <c r="ZL12" s="79"/>
      <c r="ZM12" s="79"/>
      <c r="ZN12" s="79"/>
      <c r="ZO12" s="79"/>
      <c r="ZP12" s="79"/>
      <c r="ZQ12" s="79"/>
      <c r="ZR12" s="79"/>
      <c r="ZS12" s="79"/>
      <c r="ZT12" s="79"/>
      <c r="ZU12" s="79"/>
      <c r="ZV12" s="79"/>
      <c r="ZW12" s="79"/>
      <c r="ZX12" s="79"/>
    </row>
    <row r="13" spans="1:700" s="1" customFormat="1" ht="21" customHeight="1" x14ac:dyDescent="0.25">
      <c r="A13" s="34"/>
      <c r="B13" s="34"/>
      <c r="C13" s="34"/>
      <c r="D13" s="34"/>
      <c r="E13" s="34"/>
      <c r="F13" s="14"/>
      <c r="G13" s="469">
        <v>123</v>
      </c>
      <c r="H13" s="474">
        <v>13</v>
      </c>
      <c r="I13" s="474">
        <v>23</v>
      </c>
      <c r="J13" s="474">
        <v>12</v>
      </c>
      <c r="K13" s="474">
        <v>1</v>
      </c>
      <c r="L13" s="475">
        <v>2</v>
      </c>
      <c r="M13" s="470">
        <v>0</v>
      </c>
      <c r="Q13" s="473"/>
      <c r="R13" s="14"/>
      <c r="S13" s="14"/>
      <c r="T13" s="476"/>
      <c r="U13" s="14"/>
      <c r="V13" s="14"/>
      <c r="W13" s="477"/>
      <c r="X13" s="14"/>
      <c r="Y13" s="476"/>
      <c r="Z13" s="14"/>
      <c r="AA13" s="477"/>
      <c r="AB13" s="14"/>
      <c r="AC13" s="476"/>
      <c r="AD13" s="14"/>
      <c r="AE13" s="477"/>
      <c r="AF13" s="476"/>
      <c r="AG13" s="14"/>
      <c r="AH13" s="14"/>
      <c r="AI13" s="14"/>
      <c r="AJ13" s="14"/>
      <c r="AK13" s="14"/>
    </row>
    <row r="14" spans="1:700" ht="21" customHeight="1" x14ac:dyDescent="0.25">
      <c r="K14" s="478">
        <v>123</v>
      </c>
      <c r="L14" s="479">
        <v>13</v>
      </c>
      <c r="M14" s="479">
        <v>23</v>
      </c>
      <c r="N14" s="474">
        <v>12</v>
      </c>
      <c r="O14" s="474">
        <v>1</v>
      </c>
      <c r="P14" s="475">
        <v>2</v>
      </c>
      <c r="Q14" s="470">
        <v>0</v>
      </c>
      <c r="T14" s="473"/>
      <c r="W14" s="20"/>
      <c r="Y14" s="473"/>
      <c r="AA14" s="20"/>
      <c r="AC14" s="473"/>
      <c r="AE14" s="20"/>
      <c r="AF14" s="473"/>
    </row>
    <row r="15" spans="1:700" ht="21" customHeight="1" x14ac:dyDescent="0.25">
      <c r="N15" s="478">
        <v>123</v>
      </c>
      <c r="O15" s="479">
        <v>13</v>
      </c>
      <c r="P15" s="479">
        <v>23</v>
      </c>
      <c r="Q15" s="479">
        <v>12</v>
      </c>
      <c r="R15" s="474">
        <v>1</v>
      </c>
      <c r="S15" s="475">
        <v>2</v>
      </c>
      <c r="T15" s="470">
        <v>0</v>
      </c>
      <c r="W15" s="20"/>
      <c r="Y15" s="473"/>
      <c r="AA15" s="20"/>
      <c r="AC15" s="473"/>
      <c r="AE15" s="20"/>
      <c r="AF15" s="473"/>
    </row>
    <row r="16" spans="1:700" ht="21" customHeight="1" x14ac:dyDescent="0.25">
      <c r="S16" s="478">
        <v>123</v>
      </c>
      <c r="T16" s="479">
        <v>13</v>
      </c>
      <c r="U16" s="474">
        <v>23</v>
      </c>
      <c r="V16" s="474">
        <v>12</v>
      </c>
      <c r="W16" s="474">
        <v>1</v>
      </c>
      <c r="X16" s="475">
        <v>2</v>
      </c>
      <c r="Y16" s="470">
        <v>0</v>
      </c>
      <c r="AA16" s="20"/>
      <c r="AC16" s="473"/>
      <c r="AE16" s="20"/>
      <c r="AF16" s="473"/>
    </row>
    <row r="17" spans="23:32" ht="21" x14ac:dyDescent="0.25">
      <c r="W17" s="478">
        <v>123</v>
      </c>
      <c r="X17" s="479">
        <v>13</v>
      </c>
      <c r="Y17" s="479">
        <v>23</v>
      </c>
      <c r="Z17" s="474">
        <v>12</v>
      </c>
      <c r="AA17" s="474">
        <v>1</v>
      </c>
      <c r="AB17" s="475">
        <v>2</v>
      </c>
      <c r="AC17" s="470">
        <v>0</v>
      </c>
      <c r="AE17" s="20"/>
      <c r="AF17" s="473"/>
    </row>
    <row r="18" spans="23:32" ht="21" x14ac:dyDescent="0.25">
      <c r="Z18" s="478">
        <v>123</v>
      </c>
      <c r="AA18" s="479">
        <v>13</v>
      </c>
      <c r="AB18" s="479">
        <v>23</v>
      </c>
      <c r="AC18" s="479">
        <v>12</v>
      </c>
      <c r="AD18" s="474">
        <v>1</v>
      </c>
      <c r="AE18" s="475">
        <v>2</v>
      </c>
      <c r="AF18" s="470">
        <v>0</v>
      </c>
    </row>
  </sheetData>
  <pageMargins left="0.22" right="0.2" top="0.27" bottom="0.21" header="0.21" footer="0.21"/>
  <pageSetup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ZX13"/>
  <sheetViews>
    <sheetView zoomScaleNormal="100" workbookViewId="0">
      <selection activeCell="AN30" sqref="AN30"/>
    </sheetView>
  </sheetViews>
  <sheetFormatPr defaultRowHeight="15" x14ac:dyDescent="0.25"/>
  <cols>
    <col min="1" max="37" width="2.85546875" style="1" customWidth="1"/>
    <col min="38" max="700" width="9.140625" style="1"/>
  </cols>
  <sheetData>
    <row r="1" spans="1:700" s="80" customFormat="1" ht="15.75" customHeight="1" thickBot="1" x14ac:dyDescent="0.3">
      <c r="A1" s="153" t="s">
        <v>48</v>
      </c>
      <c r="B1" s="154"/>
      <c r="C1" s="154"/>
      <c r="D1" s="154"/>
      <c r="E1" s="154"/>
      <c r="F1" s="155" t="s">
        <v>0</v>
      </c>
      <c r="G1" s="156" t="s">
        <v>1</v>
      </c>
      <c r="H1" s="156" t="s">
        <v>2</v>
      </c>
      <c r="I1" s="157" t="s">
        <v>49</v>
      </c>
      <c r="J1" s="156" t="s">
        <v>4</v>
      </c>
      <c r="K1" s="156" t="s">
        <v>5</v>
      </c>
      <c r="L1" s="156" t="s">
        <v>6</v>
      </c>
      <c r="M1" s="155" t="s">
        <v>7</v>
      </c>
      <c r="N1" s="157" t="s">
        <v>51</v>
      </c>
      <c r="O1" s="156" t="s">
        <v>9</v>
      </c>
      <c r="P1" s="157" t="s">
        <v>50</v>
      </c>
      <c r="Q1" s="156" t="s">
        <v>11</v>
      </c>
      <c r="R1" s="158" t="s">
        <v>0</v>
      </c>
      <c r="S1" s="156" t="s">
        <v>1</v>
      </c>
      <c r="T1" s="156" t="s">
        <v>2</v>
      </c>
      <c r="U1" s="157" t="s">
        <v>49</v>
      </c>
      <c r="V1" s="155" t="s">
        <v>4</v>
      </c>
      <c r="W1" s="156" t="s">
        <v>5</v>
      </c>
      <c r="X1" s="156" t="s">
        <v>6</v>
      </c>
      <c r="Y1" s="155" t="s">
        <v>7</v>
      </c>
      <c r="Z1" s="157" t="s">
        <v>51</v>
      </c>
      <c r="AA1" s="156" t="s">
        <v>9</v>
      </c>
      <c r="AB1" s="159" t="s">
        <v>52</v>
      </c>
      <c r="AC1" s="156" t="s">
        <v>11</v>
      </c>
      <c r="AD1" s="155" t="s">
        <v>0</v>
      </c>
      <c r="AE1" s="156" t="s">
        <v>1</v>
      </c>
      <c r="AF1" s="160" t="s">
        <v>2</v>
      </c>
      <c r="AG1" s="157" t="s">
        <v>49</v>
      </c>
      <c r="AH1" s="161" t="s">
        <v>4</v>
      </c>
      <c r="AI1" s="162" t="s">
        <v>5</v>
      </c>
      <c r="AJ1" s="163" t="s">
        <v>6</v>
      </c>
      <c r="AK1" s="155" t="s">
        <v>7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</row>
    <row r="2" spans="1:700" s="80" customFormat="1" ht="15.75" customHeight="1" x14ac:dyDescent="0.25">
      <c r="A2" s="82" t="s">
        <v>16</v>
      </c>
      <c r="B2" s="83"/>
      <c r="C2" s="83"/>
      <c r="D2" s="83"/>
      <c r="E2" s="83"/>
      <c r="F2" s="47" t="s">
        <v>50</v>
      </c>
      <c r="G2" s="83" t="s">
        <v>11</v>
      </c>
      <c r="H2" s="83" t="s">
        <v>0</v>
      </c>
      <c r="I2" s="83" t="s">
        <v>1</v>
      </c>
      <c r="J2" s="83" t="s">
        <v>2</v>
      </c>
      <c r="K2" s="47" t="s">
        <v>49</v>
      </c>
      <c r="L2" s="83" t="s">
        <v>4</v>
      </c>
      <c r="M2" s="83" t="s">
        <v>5</v>
      </c>
      <c r="N2" s="83" t="s">
        <v>6</v>
      </c>
      <c r="O2" s="83" t="s">
        <v>7</v>
      </c>
      <c r="P2" s="47" t="s">
        <v>51</v>
      </c>
      <c r="Q2" s="83" t="s">
        <v>9</v>
      </c>
      <c r="R2" s="178" t="s">
        <v>53</v>
      </c>
      <c r="S2" s="83" t="s">
        <v>11</v>
      </c>
      <c r="T2" s="84" t="s">
        <v>0</v>
      </c>
      <c r="U2" s="83" t="s">
        <v>1</v>
      </c>
      <c r="V2" s="83" t="s">
        <v>2</v>
      </c>
      <c r="W2" s="47" t="s">
        <v>49</v>
      </c>
      <c r="X2" s="83" t="s">
        <v>4</v>
      </c>
      <c r="Y2" s="83" t="s">
        <v>5</v>
      </c>
      <c r="Z2" s="83" t="s">
        <v>6</v>
      </c>
      <c r="AA2" s="83" t="s">
        <v>7</v>
      </c>
      <c r="AB2" s="47" t="s">
        <v>51</v>
      </c>
      <c r="AC2" s="83" t="s">
        <v>9</v>
      </c>
      <c r="AD2" s="47" t="s">
        <v>50</v>
      </c>
      <c r="AE2" s="83" t="s">
        <v>11</v>
      </c>
      <c r="AF2" s="83" t="s">
        <v>0</v>
      </c>
      <c r="AG2" s="83" t="s">
        <v>1</v>
      </c>
      <c r="AH2" s="83" t="s">
        <v>2</v>
      </c>
      <c r="AI2" s="47" t="s">
        <v>49</v>
      </c>
      <c r="AJ2" s="83" t="s">
        <v>4</v>
      </c>
      <c r="AK2" s="83" t="s">
        <v>5</v>
      </c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</row>
    <row r="3" spans="1:700" ht="6" customHeight="1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317"/>
      <c r="S3" s="296"/>
      <c r="T3" s="317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</row>
    <row r="4" spans="1:700" s="50" customFormat="1" ht="12.75" customHeight="1" x14ac:dyDescent="0.25">
      <c r="A4" s="296">
        <v>2</v>
      </c>
      <c r="B4" s="296"/>
      <c r="C4" s="296"/>
      <c r="D4" s="296"/>
      <c r="E4" s="296"/>
      <c r="F4" s="296"/>
      <c r="G4" s="296"/>
      <c r="H4" s="296">
        <v>3</v>
      </c>
      <c r="I4" s="296"/>
      <c r="J4" s="296"/>
      <c r="K4" s="296"/>
      <c r="L4" s="296"/>
      <c r="M4" s="296">
        <v>4</v>
      </c>
      <c r="N4" s="296"/>
      <c r="O4" s="296"/>
      <c r="P4" s="296"/>
      <c r="Q4" s="190">
        <v>5</v>
      </c>
      <c r="R4" s="296"/>
      <c r="S4" s="296"/>
      <c r="T4" s="191">
        <v>6</v>
      </c>
      <c r="U4" s="296"/>
      <c r="V4" s="296"/>
      <c r="W4" s="258">
        <v>7</v>
      </c>
      <c r="X4" s="296"/>
      <c r="Y4" s="296">
        <v>8</v>
      </c>
      <c r="Z4" s="296"/>
      <c r="AA4" s="296">
        <v>9</v>
      </c>
      <c r="AB4" s="296"/>
      <c r="AC4" s="296">
        <v>10</v>
      </c>
      <c r="AD4" s="177"/>
      <c r="AE4" s="53">
        <v>11</v>
      </c>
      <c r="AF4" s="296">
        <v>12</v>
      </c>
      <c r="AG4" s="296"/>
      <c r="AH4" s="296"/>
      <c r="AI4" s="296"/>
      <c r="AJ4" s="296"/>
      <c r="AK4" s="296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</row>
    <row r="5" spans="1:700" s="50" customFormat="1" x14ac:dyDescent="0.25">
      <c r="A5" s="239"/>
      <c r="B5" s="29"/>
      <c r="C5" s="29"/>
      <c r="D5" s="29"/>
      <c r="E5" s="29"/>
      <c r="F5" s="29"/>
      <c r="G5" s="29"/>
      <c r="H5" s="239"/>
      <c r="I5" s="29"/>
      <c r="J5" s="29"/>
      <c r="K5" s="29"/>
      <c r="L5" s="29"/>
      <c r="M5" s="239"/>
      <c r="N5" s="29"/>
      <c r="O5" s="29"/>
      <c r="P5" s="29"/>
      <c r="Q5" s="239"/>
      <c r="R5" s="29"/>
      <c r="S5" s="29"/>
      <c r="T5" s="239"/>
      <c r="U5" s="29"/>
      <c r="V5" s="29"/>
      <c r="W5" s="257"/>
      <c r="X5" s="29"/>
      <c r="Y5" s="257"/>
      <c r="Z5" s="29"/>
      <c r="AA5" s="257"/>
      <c r="AB5" s="29"/>
      <c r="AC5" s="239"/>
      <c r="AD5" s="61"/>
      <c r="AE5" s="239"/>
      <c r="AF5" s="239"/>
      <c r="AG5" s="29"/>
      <c r="AH5" s="29"/>
      <c r="AI5" s="29"/>
      <c r="AJ5" s="29"/>
      <c r="AK5" s="2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</row>
    <row r="6" spans="1:700" s="50" customFormat="1" ht="6" customHeight="1" x14ac:dyDescent="0.25">
      <c r="A6" s="240"/>
      <c r="B6" s="237"/>
      <c r="C6" s="237"/>
      <c r="D6" s="237"/>
      <c r="E6" s="237"/>
      <c r="F6" s="237"/>
      <c r="G6" s="237"/>
      <c r="H6" s="240"/>
      <c r="I6" s="237"/>
      <c r="J6" s="237"/>
      <c r="K6" s="237"/>
      <c r="L6" s="237"/>
      <c r="M6" s="240"/>
      <c r="N6" s="237"/>
      <c r="O6" s="237"/>
      <c r="P6" s="237"/>
      <c r="Q6" s="242"/>
      <c r="R6" s="237"/>
      <c r="S6" s="237"/>
      <c r="T6" s="244"/>
      <c r="U6" s="237"/>
      <c r="V6" s="237"/>
      <c r="W6" s="246"/>
      <c r="X6" s="237"/>
      <c r="Y6" s="240"/>
      <c r="Z6" s="237"/>
      <c r="AA6" s="240"/>
      <c r="AB6" s="237"/>
      <c r="AC6" s="240"/>
      <c r="AD6" s="238"/>
      <c r="AE6" s="248"/>
      <c r="AF6" s="240"/>
      <c r="AG6" s="237"/>
      <c r="AH6" s="237"/>
      <c r="AI6" s="237"/>
      <c r="AJ6" s="237"/>
      <c r="AK6" s="237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</row>
    <row r="7" spans="1:700" s="50" customFormat="1" ht="6" customHeight="1" x14ac:dyDescent="0.25">
      <c r="A7" s="240"/>
      <c r="B7" s="237"/>
      <c r="C7" s="237"/>
      <c r="D7" s="237"/>
      <c r="E7" s="237"/>
      <c r="F7" s="237"/>
      <c r="G7" s="237"/>
      <c r="H7" s="240"/>
      <c r="I7" s="237"/>
      <c r="J7" s="237"/>
      <c r="K7" s="237"/>
      <c r="L7" s="237"/>
      <c r="M7" s="240"/>
      <c r="N7" s="237"/>
      <c r="O7" s="237"/>
      <c r="P7" s="237"/>
      <c r="Q7" s="242"/>
      <c r="R7" s="237"/>
      <c r="S7" s="237"/>
      <c r="T7" s="244"/>
      <c r="U7" s="237"/>
      <c r="V7" s="237"/>
      <c r="W7" s="246"/>
      <c r="X7" s="237"/>
      <c r="Y7" s="240"/>
      <c r="Z7" s="237"/>
      <c r="AA7" s="240"/>
      <c r="AB7" s="237"/>
      <c r="AC7" s="240"/>
      <c r="AD7" s="238"/>
      <c r="AE7" s="248"/>
      <c r="AF7" s="240"/>
      <c r="AG7" s="237"/>
      <c r="AH7" s="237"/>
      <c r="AI7" s="237"/>
      <c r="AJ7" s="237"/>
      <c r="AK7" s="237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</row>
    <row r="8" spans="1:700" s="50" customFormat="1" ht="6" customHeight="1" x14ac:dyDescent="0.25">
      <c r="A8" s="240"/>
      <c r="B8" s="237"/>
      <c r="C8" s="237"/>
      <c r="D8" s="237"/>
      <c r="E8" s="237"/>
      <c r="F8" s="237"/>
      <c r="G8" s="237"/>
      <c r="H8" s="240"/>
      <c r="I8" s="237"/>
      <c r="J8" s="237"/>
      <c r="K8" s="237"/>
      <c r="L8" s="237"/>
      <c r="M8" s="240"/>
      <c r="N8" s="237"/>
      <c r="O8" s="237"/>
      <c r="P8" s="237"/>
      <c r="Q8" s="242"/>
      <c r="R8" s="237"/>
      <c r="S8" s="237"/>
      <c r="T8" s="244"/>
      <c r="U8" s="237"/>
      <c r="V8" s="237"/>
      <c r="W8" s="246"/>
      <c r="X8" s="237"/>
      <c r="Y8" s="240"/>
      <c r="Z8" s="237"/>
      <c r="AA8" s="240"/>
      <c r="AB8" s="237"/>
      <c r="AC8" s="240"/>
      <c r="AD8" s="238"/>
      <c r="AE8" s="248"/>
      <c r="AF8" s="240"/>
      <c r="AG8" s="237"/>
      <c r="AH8" s="237"/>
      <c r="AI8" s="237"/>
      <c r="AJ8" s="237"/>
      <c r="AK8" s="237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</row>
    <row r="9" spans="1:700" s="50" customFormat="1" ht="6" customHeight="1" x14ac:dyDescent="0.25">
      <c r="A9" s="240"/>
      <c r="B9" s="237"/>
      <c r="C9" s="237"/>
      <c r="D9" s="237"/>
      <c r="E9" s="237"/>
      <c r="F9" s="237"/>
      <c r="G9" s="237"/>
      <c r="H9" s="240"/>
      <c r="I9" s="237"/>
      <c r="J9" s="237"/>
      <c r="K9" s="237"/>
      <c r="L9" s="237"/>
      <c r="M9" s="240"/>
      <c r="N9" s="237"/>
      <c r="O9" s="237"/>
      <c r="P9" s="237"/>
      <c r="Q9" s="242"/>
      <c r="R9" s="237"/>
      <c r="S9" s="237"/>
      <c r="T9" s="244"/>
      <c r="U9" s="237"/>
      <c r="V9" s="237"/>
      <c r="W9" s="246"/>
      <c r="X9" s="237"/>
      <c r="Y9" s="240"/>
      <c r="Z9" s="237"/>
      <c r="AA9" s="240"/>
      <c r="AB9" s="237"/>
      <c r="AC9" s="240"/>
      <c r="AD9" s="238"/>
      <c r="AE9" s="248"/>
      <c r="AF9" s="240"/>
      <c r="AG9" s="237"/>
      <c r="AH9" s="237"/>
      <c r="AI9" s="237"/>
      <c r="AJ9" s="237"/>
      <c r="AK9" s="237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</row>
    <row r="10" spans="1:700" s="50" customFormat="1" x14ac:dyDescent="0.25">
      <c r="A10" s="241"/>
      <c r="B10" s="296"/>
      <c r="C10" s="296"/>
      <c r="D10" s="296"/>
      <c r="E10" s="296"/>
      <c r="F10" s="296"/>
      <c r="G10" s="296"/>
      <c r="H10" s="241"/>
      <c r="I10" s="296"/>
      <c r="J10" s="296"/>
      <c r="K10" s="296"/>
      <c r="L10" s="296"/>
      <c r="M10" s="241"/>
      <c r="N10" s="296"/>
      <c r="O10" s="296"/>
      <c r="P10" s="296"/>
      <c r="Q10" s="243"/>
      <c r="R10" s="296"/>
      <c r="S10" s="296"/>
      <c r="T10" s="245"/>
      <c r="U10" s="296"/>
      <c r="V10" s="296"/>
      <c r="W10" s="247"/>
      <c r="X10" s="296"/>
      <c r="Y10" s="241"/>
      <c r="Z10" s="296"/>
      <c r="AA10" s="241"/>
      <c r="AB10" s="296"/>
      <c r="AC10" s="241"/>
      <c r="AD10" s="177"/>
      <c r="AE10" s="249"/>
      <c r="AF10" s="241"/>
      <c r="AG10" s="296"/>
      <c r="AH10" s="296"/>
      <c r="AI10" s="296"/>
      <c r="AJ10" s="296"/>
      <c r="AK10" s="296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700" s="50" customFormat="1" ht="9" customHeight="1" thickBot="1" x14ac:dyDescent="0.3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190"/>
      <c r="R11" s="296"/>
      <c r="S11" s="296"/>
      <c r="T11" s="191"/>
      <c r="U11" s="296"/>
      <c r="V11" s="296"/>
      <c r="W11" s="236"/>
      <c r="X11" s="296"/>
      <c r="Y11" s="296"/>
      <c r="Z11" s="296"/>
      <c r="AA11" s="296"/>
      <c r="AB11" s="296"/>
      <c r="AC11" s="296"/>
      <c r="AD11" s="177"/>
      <c r="AE11" s="177"/>
      <c r="AF11" s="296"/>
      <c r="AG11" s="296"/>
      <c r="AH11" s="296"/>
      <c r="AI11" s="296"/>
      <c r="AJ11" s="296"/>
      <c r="AK11" s="296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</row>
    <row r="12" spans="1:700" s="80" customFormat="1" ht="15.75" customHeight="1" x14ac:dyDescent="0.25">
      <c r="A12" s="87" t="s">
        <v>0</v>
      </c>
      <c r="B12" s="83" t="s">
        <v>1</v>
      </c>
      <c r="C12" s="83" t="s">
        <v>2</v>
      </c>
      <c r="D12" s="47" t="s">
        <v>49</v>
      </c>
      <c r="E12" s="83" t="s">
        <v>4</v>
      </c>
      <c r="F12" s="83" t="s">
        <v>5</v>
      </c>
      <c r="G12" s="83" t="s">
        <v>6</v>
      </c>
      <c r="H12" s="87" t="s">
        <v>7</v>
      </c>
      <c r="I12" s="47" t="s">
        <v>51</v>
      </c>
      <c r="J12" s="83" t="s">
        <v>9</v>
      </c>
      <c r="K12" s="47" t="s">
        <v>50</v>
      </c>
      <c r="L12" s="83" t="s">
        <v>11</v>
      </c>
      <c r="M12" s="88" t="s">
        <v>0</v>
      </c>
      <c r="N12" s="83" t="s">
        <v>1</v>
      </c>
      <c r="O12" s="83" t="s">
        <v>2</v>
      </c>
      <c r="P12" s="47" t="s">
        <v>49</v>
      </c>
      <c r="Q12" s="472" t="s">
        <v>4</v>
      </c>
      <c r="R12" s="471" t="s">
        <v>5</v>
      </c>
      <c r="S12" s="83" t="s">
        <v>6</v>
      </c>
      <c r="T12" s="472" t="s">
        <v>7</v>
      </c>
      <c r="U12" s="47" t="s">
        <v>51</v>
      </c>
      <c r="V12" s="83" t="s">
        <v>9</v>
      </c>
      <c r="W12" s="94" t="s">
        <v>52</v>
      </c>
      <c r="X12" s="83" t="s">
        <v>11</v>
      </c>
      <c r="Y12" s="472" t="s">
        <v>0</v>
      </c>
      <c r="Z12" s="83" t="s">
        <v>1</v>
      </c>
      <c r="AA12" s="91" t="s">
        <v>2</v>
      </c>
      <c r="AB12" s="47" t="s">
        <v>49</v>
      </c>
      <c r="AC12" s="472" t="s">
        <v>4</v>
      </c>
      <c r="AD12" s="482" t="s">
        <v>5</v>
      </c>
      <c r="AE12" s="483" t="s">
        <v>6</v>
      </c>
      <c r="AF12" s="472" t="s">
        <v>7</v>
      </c>
      <c r="AG12" s="47" t="s">
        <v>51</v>
      </c>
      <c r="AH12" s="83" t="s">
        <v>9</v>
      </c>
      <c r="AI12" s="47" t="s">
        <v>50</v>
      </c>
      <c r="AJ12" s="83" t="s">
        <v>11</v>
      </c>
      <c r="AK12" s="83" t="s">
        <v>0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  <c r="VM12" s="79"/>
      <c r="VN12" s="79"/>
      <c r="VO12" s="79"/>
      <c r="VP12" s="79"/>
      <c r="VQ12" s="79"/>
      <c r="VR12" s="79"/>
      <c r="VS12" s="79"/>
      <c r="VT12" s="79"/>
      <c r="VU12" s="79"/>
      <c r="VV12" s="79"/>
      <c r="VW12" s="79"/>
      <c r="VX12" s="79"/>
      <c r="VY12" s="79"/>
      <c r="VZ12" s="79"/>
      <c r="WA12" s="79"/>
      <c r="WB12" s="79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79"/>
      <c r="XE12" s="79"/>
      <c r="XF12" s="79"/>
      <c r="XG12" s="79"/>
      <c r="XH12" s="79"/>
      <c r="XI12" s="79"/>
      <c r="XJ12" s="79"/>
      <c r="XK12" s="79"/>
      <c r="XL12" s="79"/>
      <c r="XM12" s="79"/>
      <c r="XN12" s="79"/>
      <c r="XO12" s="79"/>
      <c r="XP12" s="79"/>
      <c r="XQ12" s="79"/>
      <c r="XR12" s="79"/>
      <c r="XS12" s="79"/>
      <c r="XT12" s="79"/>
      <c r="XU12" s="79"/>
      <c r="XV12" s="79"/>
      <c r="XW12" s="79"/>
      <c r="XX12" s="79"/>
      <c r="XY12" s="79"/>
      <c r="XZ12" s="79"/>
      <c r="YA12" s="79"/>
      <c r="YB12" s="79"/>
      <c r="YC12" s="79"/>
      <c r="YD12" s="79"/>
      <c r="YE12" s="79"/>
      <c r="YF12" s="79"/>
      <c r="YG12" s="79"/>
      <c r="YH12" s="79"/>
      <c r="YI12" s="79"/>
      <c r="YJ12" s="79"/>
      <c r="YK12" s="79"/>
      <c r="YL12" s="79"/>
      <c r="YM12" s="79"/>
      <c r="YN12" s="79"/>
      <c r="YO12" s="79"/>
      <c r="YP12" s="79"/>
      <c r="YQ12" s="79"/>
      <c r="YR12" s="79"/>
      <c r="YS12" s="79"/>
      <c r="YT12" s="79"/>
      <c r="YU12" s="79"/>
      <c r="YV12" s="79"/>
      <c r="YW12" s="79"/>
      <c r="YX12" s="79"/>
      <c r="YY12" s="79"/>
      <c r="YZ12" s="79"/>
      <c r="ZA12" s="79"/>
      <c r="ZB12" s="79"/>
      <c r="ZC12" s="79"/>
      <c r="ZD12" s="79"/>
      <c r="ZE12" s="79"/>
      <c r="ZF12" s="79"/>
      <c r="ZG12" s="79"/>
      <c r="ZH12" s="79"/>
      <c r="ZI12" s="79"/>
      <c r="ZJ12" s="79"/>
      <c r="ZK12" s="79"/>
      <c r="ZL12" s="79"/>
      <c r="ZM12" s="79"/>
      <c r="ZN12" s="79"/>
      <c r="ZO12" s="79"/>
      <c r="ZP12" s="79"/>
      <c r="ZQ12" s="79"/>
      <c r="ZR12" s="79"/>
      <c r="ZS12" s="79"/>
      <c r="ZT12" s="79"/>
      <c r="ZU12" s="79"/>
      <c r="ZV12" s="79"/>
      <c r="ZW12" s="79"/>
      <c r="ZX12" s="79"/>
    </row>
    <row r="13" spans="1:700" s="1" customFormat="1" ht="21" customHeight="1" x14ac:dyDescent="0.25">
      <c r="A13" s="34"/>
      <c r="B13" s="34"/>
      <c r="C13" s="34"/>
      <c r="D13" s="34"/>
      <c r="E13" s="34"/>
      <c r="F13" s="14"/>
      <c r="G13" s="469">
        <v>123</v>
      </c>
      <c r="H13" s="474">
        <v>13</v>
      </c>
      <c r="I13" s="474">
        <v>23</v>
      </c>
      <c r="J13" s="474">
        <v>12</v>
      </c>
      <c r="K13" s="474">
        <v>1</v>
      </c>
      <c r="L13" s="475">
        <v>2</v>
      </c>
      <c r="M13" s="484">
        <v>0</v>
      </c>
      <c r="N13" s="474">
        <v>12</v>
      </c>
      <c r="O13" s="474">
        <v>1</v>
      </c>
      <c r="P13" s="475">
        <v>2</v>
      </c>
      <c r="Q13" s="484">
        <v>0</v>
      </c>
      <c r="R13" s="474">
        <v>1</v>
      </c>
      <c r="S13" s="475">
        <v>2</v>
      </c>
      <c r="T13" s="484">
        <v>0</v>
      </c>
      <c r="U13" s="474">
        <v>23</v>
      </c>
      <c r="V13" s="474">
        <v>12</v>
      </c>
      <c r="W13" s="474">
        <v>1</v>
      </c>
      <c r="X13" s="475">
        <v>2</v>
      </c>
      <c r="Y13" s="484">
        <v>0</v>
      </c>
      <c r="Z13" s="474">
        <v>12</v>
      </c>
      <c r="AA13" s="474">
        <v>1</v>
      </c>
      <c r="AB13" s="475">
        <v>2</v>
      </c>
      <c r="AC13" s="484">
        <v>0</v>
      </c>
      <c r="AD13" s="474">
        <v>1</v>
      </c>
      <c r="AE13" s="475">
        <v>2</v>
      </c>
      <c r="AF13" s="484">
        <v>0</v>
      </c>
      <c r="AG13" s="14"/>
      <c r="AH13" s="14"/>
      <c r="AI13" s="14"/>
      <c r="AJ13" s="14"/>
      <c r="AK13" s="14"/>
    </row>
  </sheetData>
  <pageMargins left="0.22" right="0.2" top="0.27" bottom="0.21" header="0.21" footer="0.21"/>
  <pageSetup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Right="0"/>
  </sheetPr>
  <dimension ref="A1:ZX21"/>
  <sheetViews>
    <sheetView zoomScaleNormal="100" workbookViewId="0">
      <selection activeCell="AP21" sqref="AP20:AP21"/>
    </sheetView>
  </sheetViews>
  <sheetFormatPr defaultRowHeight="15" x14ac:dyDescent="0.25"/>
  <cols>
    <col min="1" max="37" width="2.85546875" style="1" customWidth="1"/>
    <col min="38" max="700" width="9.140625" style="1"/>
  </cols>
  <sheetData>
    <row r="1" spans="1:700" s="80" customFormat="1" ht="15.75" customHeight="1" thickBot="1" x14ac:dyDescent="0.3">
      <c r="A1" s="153" t="s">
        <v>48</v>
      </c>
      <c r="B1" s="154"/>
      <c r="C1" s="154"/>
      <c r="D1" s="154"/>
      <c r="E1" s="154"/>
      <c r="F1" s="155" t="s">
        <v>0</v>
      </c>
      <c r="G1" s="156" t="s">
        <v>1</v>
      </c>
      <c r="H1" s="156" t="s">
        <v>2</v>
      </c>
      <c r="I1" s="157" t="s">
        <v>49</v>
      </c>
      <c r="J1" s="156" t="s">
        <v>4</v>
      </c>
      <c r="K1" s="156" t="s">
        <v>5</v>
      </c>
      <c r="L1" s="156" t="s">
        <v>6</v>
      </c>
      <c r="M1" s="155" t="s">
        <v>7</v>
      </c>
      <c r="N1" s="157" t="s">
        <v>51</v>
      </c>
      <c r="O1" s="156" t="s">
        <v>9</v>
      </c>
      <c r="P1" s="157" t="s">
        <v>50</v>
      </c>
      <c r="Q1" s="156" t="s">
        <v>11</v>
      </c>
      <c r="R1" s="158" t="s">
        <v>0</v>
      </c>
      <c r="S1" s="156" t="s">
        <v>1</v>
      </c>
      <c r="T1" s="156" t="s">
        <v>2</v>
      </c>
      <c r="U1" s="157" t="s">
        <v>49</v>
      </c>
      <c r="V1" s="155" t="s">
        <v>4</v>
      </c>
      <c r="W1" s="156" t="s">
        <v>5</v>
      </c>
      <c r="X1" s="156" t="s">
        <v>6</v>
      </c>
      <c r="Y1" s="155" t="s">
        <v>7</v>
      </c>
      <c r="Z1" s="157" t="s">
        <v>51</v>
      </c>
      <c r="AA1" s="156" t="s">
        <v>9</v>
      </c>
      <c r="AB1" s="159" t="s">
        <v>52</v>
      </c>
      <c r="AC1" s="156" t="s">
        <v>11</v>
      </c>
      <c r="AD1" s="155" t="s">
        <v>0</v>
      </c>
      <c r="AE1" s="156" t="s">
        <v>1</v>
      </c>
      <c r="AF1" s="160" t="s">
        <v>2</v>
      </c>
      <c r="AG1" s="157" t="s">
        <v>49</v>
      </c>
      <c r="AH1" s="161" t="s">
        <v>4</v>
      </c>
      <c r="AI1" s="162" t="s">
        <v>5</v>
      </c>
      <c r="AJ1" s="163" t="s">
        <v>6</v>
      </c>
      <c r="AK1" s="155" t="s">
        <v>7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</row>
    <row r="2" spans="1:700" s="80" customFormat="1" ht="15.75" customHeight="1" x14ac:dyDescent="0.25">
      <c r="A2" s="82" t="s">
        <v>16</v>
      </c>
      <c r="B2" s="83"/>
      <c r="C2" s="83"/>
      <c r="D2" s="83"/>
      <c r="E2" s="83"/>
      <c r="F2" s="47" t="s">
        <v>50</v>
      </c>
      <c r="G2" s="83" t="s">
        <v>11</v>
      </c>
      <c r="H2" s="83" t="s">
        <v>0</v>
      </c>
      <c r="I2" s="83" t="s">
        <v>1</v>
      </c>
      <c r="J2" s="83" t="s">
        <v>2</v>
      </c>
      <c r="K2" s="47" t="s">
        <v>49</v>
      </c>
      <c r="L2" s="83" t="s">
        <v>4</v>
      </c>
      <c r="M2" s="83" t="s">
        <v>5</v>
      </c>
      <c r="N2" s="83" t="s">
        <v>6</v>
      </c>
      <c r="O2" s="83" t="s">
        <v>7</v>
      </c>
      <c r="P2" s="47" t="s">
        <v>51</v>
      </c>
      <c r="Q2" s="83" t="s">
        <v>9</v>
      </c>
      <c r="R2" s="178" t="s">
        <v>53</v>
      </c>
      <c r="S2" s="83" t="s">
        <v>11</v>
      </c>
      <c r="T2" s="84" t="s">
        <v>0</v>
      </c>
      <c r="U2" s="83" t="s">
        <v>1</v>
      </c>
      <c r="V2" s="83" t="s">
        <v>2</v>
      </c>
      <c r="W2" s="47" t="s">
        <v>49</v>
      </c>
      <c r="X2" s="83" t="s">
        <v>4</v>
      </c>
      <c r="Y2" s="83" t="s">
        <v>5</v>
      </c>
      <c r="Z2" s="83" t="s">
        <v>6</v>
      </c>
      <c r="AA2" s="83" t="s">
        <v>7</v>
      </c>
      <c r="AB2" s="47" t="s">
        <v>51</v>
      </c>
      <c r="AC2" s="83" t="s">
        <v>9</v>
      </c>
      <c r="AD2" s="47" t="s">
        <v>50</v>
      </c>
      <c r="AE2" s="83" t="s">
        <v>11</v>
      </c>
      <c r="AF2" s="83" t="s">
        <v>0</v>
      </c>
      <c r="AG2" s="83" t="s">
        <v>1</v>
      </c>
      <c r="AH2" s="83" t="s">
        <v>2</v>
      </c>
      <c r="AI2" s="47" t="s">
        <v>49</v>
      </c>
      <c r="AJ2" s="83" t="s">
        <v>4</v>
      </c>
      <c r="AK2" s="83" t="s">
        <v>5</v>
      </c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</row>
    <row r="3" spans="1:700" ht="6" customHeight="1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317"/>
      <c r="S3" s="296"/>
      <c r="T3" s="317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</row>
    <row r="4" spans="1:700" s="50" customFormat="1" ht="12.75" customHeight="1" x14ac:dyDescent="0.25">
      <c r="A4" s="296">
        <v>2</v>
      </c>
      <c r="B4" s="296"/>
      <c r="C4" s="296"/>
      <c r="D4" s="296"/>
      <c r="E4" s="296"/>
      <c r="F4" s="296"/>
      <c r="G4" s="296"/>
      <c r="H4" s="296">
        <v>3</v>
      </c>
      <c r="I4" s="296"/>
      <c r="J4" s="296"/>
      <c r="K4" s="296"/>
      <c r="L4" s="296"/>
      <c r="M4" s="296">
        <v>4</v>
      </c>
      <c r="N4" s="296"/>
      <c r="O4" s="296"/>
      <c r="P4" s="296"/>
      <c r="Q4" s="190">
        <v>5</v>
      </c>
      <c r="R4" s="296"/>
      <c r="S4" s="296"/>
      <c r="T4" s="191">
        <v>6</v>
      </c>
      <c r="U4" s="296"/>
      <c r="V4" s="296"/>
      <c r="W4" s="258">
        <v>7</v>
      </c>
      <c r="X4" s="296"/>
      <c r="Y4" s="296">
        <v>8</v>
      </c>
      <c r="Z4" s="296"/>
      <c r="AA4" s="296">
        <v>9</v>
      </c>
      <c r="AB4" s="296"/>
      <c r="AC4" s="296">
        <v>10</v>
      </c>
      <c r="AD4" s="177"/>
      <c r="AE4" s="53">
        <v>11</v>
      </c>
      <c r="AF4" s="296">
        <v>12</v>
      </c>
      <c r="AG4" s="296"/>
      <c r="AH4" s="296"/>
      <c r="AI4" s="296"/>
      <c r="AJ4" s="296"/>
      <c r="AK4" s="296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</row>
    <row r="5" spans="1:700" s="50" customFormat="1" x14ac:dyDescent="0.25">
      <c r="A5" s="239"/>
      <c r="B5" s="29"/>
      <c r="C5" s="29"/>
      <c r="D5" s="29"/>
      <c r="E5" s="29"/>
      <c r="F5" s="29"/>
      <c r="G5" s="29"/>
      <c r="H5" s="239"/>
      <c r="I5" s="29"/>
      <c r="J5" s="29"/>
      <c r="K5" s="29"/>
      <c r="L5" s="29"/>
      <c r="M5" s="239"/>
      <c r="N5" s="29"/>
      <c r="O5" s="29"/>
      <c r="P5" s="29"/>
      <c r="Q5" s="239"/>
      <c r="R5" s="29"/>
      <c r="S5" s="29"/>
      <c r="T5" s="239"/>
      <c r="U5" s="29"/>
      <c r="V5" s="29"/>
      <c r="W5" s="257"/>
      <c r="X5" s="29"/>
      <c r="Y5" s="257"/>
      <c r="Z5" s="29"/>
      <c r="AA5" s="257"/>
      <c r="AB5" s="29"/>
      <c r="AC5" s="239"/>
      <c r="AD5" s="61"/>
      <c r="AE5" s="239"/>
      <c r="AF5" s="239"/>
      <c r="AG5" s="29"/>
      <c r="AH5" s="29"/>
      <c r="AI5" s="29"/>
      <c r="AJ5" s="29"/>
      <c r="AK5" s="2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</row>
    <row r="6" spans="1:700" s="50" customFormat="1" ht="6" customHeight="1" x14ac:dyDescent="0.25">
      <c r="A6" s="240"/>
      <c r="B6" s="237"/>
      <c r="C6" s="237"/>
      <c r="D6" s="237"/>
      <c r="E6" s="237"/>
      <c r="F6" s="237"/>
      <c r="G6" s="237"/>
      <c r="H6" s="240"/>
      <c r="I6" s="237"/>
      <c r="J6" s="237"/>
      <c r="K6" s="237"/>
      <c r="L6" s="237"/>
      <c r="M6" s="240"/>
      <c r="N6" s="237"/>
      <c r="O6" s="237"/>
      <c r="P6" s="237"/>
      <c r="Q6" s="242"/>
      <c r="R6" s="237"/>
      <c r="S6" s="237"/>
      <c r="T6" s="244"/>
      <c r="U6" s="237"/>
      <c r="V6" s="237"/>
      <c r="W6" s="246"/>
      <c r="X6" s="237"/>
      <c r="Y6" s="240"/>
      <c r="Z6" s="237"/>
      <c r="AA6" s="240"/>
      <c r="AB6" s="237"/>
      <c r="AC6" s="240"/>
      <c r="AD6" s="238"/>
      <c r="AE6" s="248"/>
      <c r="AF6" s="240"/>
      <c r="AG6" s="237"/>
      <c r="AH6" s="237"/>
      <c r="AI6" s="237"/>
      <c r="AJ6" s="237"/>
      <c r="AK6" s="237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</row>
    <row r="7" spans="1:700" s="50" customFormat="1" ht="6" customHeight="1" x14ac:dyDescent="0.25">
      <c r="A7" s="240"/>
      <c r="B7" s="237"/>
      <c r="C7" s="237"/>
      <c r="D7" s="237"/>
      <c r="E7" s="237"/>
      <c r="F7" s="237"/>
      <c r="G7" s="237"/>
      <c r="H7" s="240"/>
      <c r="I7" s="237"/>
      <c r="J7" s="237"/>
      <c r="K7" s="237"/>
      <c r="L7" s="237"/>
      <c r="M7" s="240"/>
      <c r="N7" s="237"/>
      <c r="O7" s="237"/>
      <c r="P7" s="237"/>
      <c r="Q7" s="242"/>
      <c r="R7" s="237"/>
      <c r="S7" s="237"/>
      <c r="T7" s="244"/>
      <c r="U7" s="237"/>
      <c r="V7" s="237"/>
      <c r="W7" s="246"/>
      <c r="X7" s="237"/>
      <c r="Y7" s="240"/>
      <c r="Z7" s="237"/>
      <c r="AA7" s="240"/>
      <c r="AB7" s="237"/>
      <c r="AC7" s="240"/>
      <c r="AD7" s="238"/>
      <c r="AE7" s="248"/>
      <c r="AF7" s="240"/>
      <c r="AG7" s="237"/>
      <c r="AH7" s="237"/>
      <c r="AI7" s="237"/>
      <c r="AJ7" s="237"/>
      <c r="AK7" s="237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</row>
    <row r="8" spans="1:700" s="50" customFormat="1" ht="6" customHeight="1" x14ac:dyDescent="0.25">
      <c r="A8" s="240"/>
      <c r="B8" s="237"/>
      <c r="C8" s="237"/>
      <c r="D8" s="237"/>
      <c r="E8" s="237"/>
      <c r="F8" s="237"/>
      <c r="G8" s="237"/>
      <c r="H8" s="240"/>
      <c r="I8" s="237"/>
      <c r="J8" s="237"/>
      <c r="K8" s="237"/>
      <c r="L8" s="237"/>
      <c r="M8" s="240"/>
      <c r="N8" s="237"/>
      <c r="O8" s="237"/>
      <c r="P8" s="237"/>
      <c r="Q8" s="242"/>
      <c r="R8" s="237"/>
      <c r="S8" s="237"/>
      <c r="T8" s="244"/>
      <c r="U8" s="237"/>
      <c r="V8" s="237"/>
      <c r="W8" s="246"/>
      <c r="X8" s="237"/>
      <c r="Y8" s="240"/>
      <c r="Z8" s="237"/>
      <c r="AA8" s="240"/>
      <c r="AB8" s="237"/>
      <c r="AC8" s="240"/>
      <c r="AD8" s="238"/>
      <c r="AE8" s="248"/>
      <c r="AF8" s="240"/>
      <c r="AG8" s="237"/>
      <c r="AH8" s="237"/>
      <c r="AI8" s="237"/>
      <c r="AJ8" s="237"/>
      <c r="AK8" s="237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</row>
    <row r="9" spans="1:700" s="50" customFormat="1" ht="6" customHeight="1" x14ac:dyDescent="0.25">
      <c r="A9" s="240"/>
      <c r="B9" s="237"/>
      <c r="C9" s="237"/>
      <c r="D9" s="237"/>
      <c r="E9" s="237"/>
      <c r="F9" s="237"/>
      <c r="G9" s="237"/>
      <c r="H9" s="240"/>
      <c r="I9" s="237"/>
      <c r="J9" s="237"/>
      <c r="K9" s="237"/>
      <c r="L9" s="237"/>
      <c r="M9" s="240"/>
      <c r="N9" s="237"/>
      <c r="O9" s="237"/>
      <c r="P9" s="237"/>
      <c r="Q9" s="242"/>
      <c r="R9" s="237"/>
      <c r="S9" s="237"/>
      <c r="T9" s="244"/>
      <c r="U9" s="237"/>
      <c r="V9" s="237"/>
      <c r="W9" s="246"/>
      <c r="X9" s="237"/>
      <c r="Y9" s="240"/>
      <c r="Z9" s="237"/>
      <c r="AA9" s="240"/>
      <c r="AB9" s="237"/>
      <c r="AC9" s="240"/>
      <c r="AD9" s="238"/>
      <c r="AE9" s="248"/>
      <c r="AF9" s="240"/>
      <c r="AG9" s="237"/>
      <c r="AH9" s="237"/>
      <c r="AI9" s="237"/>
      <c r="AJ9" s="237"/>
      <c r="AK9" s="237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</row>
    <row r="10" spans="1:700" s="50" customFormat="1" x14ac:dyDescent="0.25">
      <c r="A10" s="241"/>
      <c r="B10" s="296"/>
      <c r="C10" s="296"/>
      <c r="D10" s="296"/>
      <c r="E10" s="296"/>
      <c r="F10" s="296"/>
      <c r="G10" s="296"/>
      <c r="H10" s="241"/>
      <c r="I10" s="296"/>
      <c r="J10" s="296"/>
      <c r="K10" s="296"/>
      <c r="L10" s="296"/>
      <c r="M10" s="241"/>
      <c r="N10" s="296"/>
      <c r="O10" s="296"/>
      <c r="P10" s="296"/>
      <c r="Q10" s="243"/>
      <c r="R10" s="296"/>
      <c r="S10" s="296"/>
      <c r="T10" s="245"/>
      <c r="U10" s="296"/>
      <c r="V10" s="296"/>
      <c r="W10" s="247"/>
      <c r="X10" s="296"/>
      <c r="Y10" s="241"/>
      <c r="Z10" s="296"/>
      <c r="AA10" s="241"/>
      <c r="AB10" s="296"/>
      <c r="AC10" s="241"/>
      <c r="AD10" s="177"/>
      <c r="AE10" s="249"/>
      <c r="AF10" s="241"/>
      <c r="AG10" s="296"/>
      <c r="AH10" s="296"/>
      <c r="AI10" s="296"/>
      <c r="AJ10" s="296"/>
      <c r="AK10" s="296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700" s="50" customFormat="1" ht="9" customHeight="1" thickBot="1" x14ac:dyDescent="0.3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190"/>
      <c r="R11" s="296"/>
      <c r="S11" s="296"/>
      <c r="T11" s="191"/>
      <c r="U11" s="296"/>
      <c r="V11" s="296"/>
      <c r="W11" s="236"/>
      <c r="X11" s="296"/>
      <c r="Y11" s="296"/>
      <c r="Z11" s="296"/>
      <c r="AA11" s="296"/>
      <c r="AB11" s="296"/>
      <c r="AC11" s="296"/>
      <c r="AD11" s="177"/>
      <c r="AE11" s="177"/>
      <c r="AF11" s="296"/>
      <c r="AG11" s="296"/>
      <c r="AH11" s="296"/>
      <c r="AI11" s="296"/>
      <c r="AJ11" s="296"/>
      <c r="AK11" s="296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</row>
    <row r="12" spans="1:700" s="80" customFormat="1" ht="15.75" customHeight="1" x14ac:dyDescent="0.25">
      <c r="A12" s="87" t="s">
        <v>0</v>
      </c>
      <c r="B12" s="83" t="s">
        <v>1</v>
      </c>
      <c r="C12" s="83" t="s">
        <v>2</v>
      </c>
      <c r="D12" s="47" t="s">
        <v>49</v>
      </c>
      <c r="E12" s="83" t="s">
        <v>4</v>
      </c>
      <c r="F12" s="83" t="s">
        <v>5</v>
      </c>
      <c r="G12" s="83" t="s">
        <v>6</v>
      </c>
      <c r="H12" s="87" t="s">
        <v>7</v>
      </c>
      <c r="I12" s="47" t="s">
        <v>51</v>
      </c>
      <c r="J12" s="83" t="s">
        <v>9</v>
      </c>
      <c r="K12" s="47" t="s">
        <v>50</v>
      </c>
      <c r="L12" s="83" t="s">
        <v>11</v>
      </c>
      <c r="M12" s="88" t="s">
        <v>0</v>
      </c>
      <c r="N12" s="83" t="s">
        <v>1</v>
      </c>
      <c r="O12" s="83" t="s">
        <v>2</v>
      </c>
      <c r="P12" s="47" t="s">
        <v>49</v>
      </c>
      <c r="Q12" s="472" t="s">
        <v>4</v>
      </c>
      <c r="R12" s="471" t="s">
        <v>5</v>
      </c>
      <c r="S12" s="83" t="s">
        <v>6</v>
      </c>
      <c r="T12" s="472" t="s">
        <v>7</v>
      </c>
      <c r="U12" s="47" t="s">
        <v>51</v>
      </c>
      <c r="V12" s="83" t="s">
        <v>9</v>
      </c>
      <c r="W12" s="94" t="s">
        <v>52</v>
      </c>
      <c r="X12" s="83" t="s">
        <v>11</v>
      </c>
      <c r="Y12" s="472" t="s">
        <v>0</v>
      </c>
      <c r="Z12" s="83" t="s">
        <v>1</v>
      </c>
      <c r="AA12" s="91" t="s">
        <v>2</v>
      </c>
      <c r="AB12" s="47" t="s">
        <v>49</v>
      </c>
      <c r="AC12" s="472" t="s">
        <v>4</v>
      </c>
      <c r="AD12" s="482" t="s">
        <v>5</v>
      </c>
      <c r="AE12" s="483" t="s">
        <v>6</v>
      </c>
      <c r="AF12" s="472" t="s">
        <v>7</v>
      </c>
      <c r="AG12" s="47" t="s">
        <v>51</v>
      </c>
      <c r="AH12" s="83" t="s">
        <v>9</v>
      </c>
      <c r="AI12" s="47" t="s">
        <v>50</v>
      </c>
      <c r="AJ12" s="83" t="s">
        <v>11</v>
      </c>
      <c r="AK12" s="83" t="s">
        <v>0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  <c r="VM12" s="79"/>
      <c r="VN12" s="79"/>
      <c r="VO12" s="79"/>
      <c r="VP12" s="79"/>
      <c r="VQ12" s="79"/>
      <c r="VR12" s="79"/>
      <c r="VS12" s="79"/>
      <c r="VT12" s="79"/>
      <c r="VU12" s="79"/>
      <c r="VV12" s="79"/>
      <c r="VW12" s="79"/>
      <c r="VX12" s="79"/>
      <c r="VY12" s="79"/>
      <c r="VZ12" s="79"/>
      <c r="WA12" s="79"/>
      <c r="WB12" s="79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79"/>
      <c r="XE12" s="79"/>
      <c r="XF12" s="79"/>
      <c r="XG12" s="79"/>
      <c r="XH12" s="79"/>
      <c r="XI12" s="79"/>
      <c r="XJ12" s="79"/>
      <c r="XK12" s="79"/>
      <c r="XL12" s="79"/>
      <c r="XM12" s="79"/>
      <c r="XN12" s="79"/>
      <c r="XO12" s="79"/>
      <c r="XP12" s="79"/>
      <c r="XQ12" s="79"/>
      <c r="XR12" s="79"/>
      <c r="XS12" s="79"/>
      <c r="XT12" s="79"/>
      <c r="XU12" s="79"/>
      <c r="XV12" s="79"/>
      <c r="XW12" s="79"/>
      <c r="XX12" s="79"/>
      <c r="XY12" s="79"/>
      <c r="XZ12" s="79"/>
      <c r="YA12" s="79"/>
      <c r="YB12" s="79"/>
      <c r="YC12" s="79"/>
      <c r="YD12" s="79"/>
      <c r="YE12" s="79"/>
      <c r="YF12" s="79"/>
      <c r="YG12" s="79"/>
      <c r="YH12" s="79"/>
      <c r="YI12" s="79"/>
      <c r="YJ12" s="79"/>
      <c r="YK12" s="79"/>
      <c r="YL12" s="79"/>
      <c r="YM12" s="79"/>
      <c r="YN12" s="79"/>
      <c r="YO12" s="79"/>
      <c r="YP12" s="79"/>
      <c r="YQ12" s="79"/>
      <c r="YR12" s="79"/>
      <c r="YS12" s="79"/>
      <c r="YT12" s="79"/>
      <c r="YU12" s="79"/>
      <c r="YV12" s="79"/>
      <c r="YW12" s="79"/>
      <c r="YX12" s="79"/>
      <c r="YY12" s="79"/>
      <c r="YZ12" s="79"/>
      <c r="ZA12" s="79"/>
      <c r="ZB12" s="79"/>
      <c r="ZC12" s="79"/>
      <c r="ZD12" s="79"/>
      <c r="ZE12" s="79"/>
      <c r="ZF12" s="79"/>
      <c r="ZG12" s="79"/>
      <c r="ZH12" s="79"/>
      <c r="ZI12" s="79"/>
      <c r="ZJ12" s="79"/>
      <c r="ZK12" s="79"/>
      <c r="ZL12" s="79"/>
      <c r="ZM12" s="79"/>
      <c r="ZN12" s="79"/>
      <c r="ZO12" s="79"/>
      <c r="ZP12" s="79"/>
      <c r="ZQ12" s="79"/>
      <c r="ZR12" s="79"/>
      <c r="ZS12" s="79"/>
      <c r="ZT12" s="79"/>
      <c r="ZU12" s="79"/>
      <c r="ZV12" s="79"/>
      <c r="ZW12" s="79"/>
      <c r="ZX12" s="79"/>
    </row>
    <row r="13" spans="1:700" s="1" customFormat="1" ht="21" customHeight="1" x14ac:dyDescent="0.25">
      <c r="A13" s="34"/>
      <c r="B13" s="34"/>
      <c r="C13" s="34"/>
      <c r="D13" s="34"/>
      <c r="E13" s="34"/>
      <c r="F13" s="14"/>
      <c r="G13" s="469">
        <v>123</v>
      </c>
      <c r="H13" s="474">
        <v>13</v>
      </c>
      <c r="I13" s="474">
        <v>23</v>
      </c>
      <c r="J13" s="474">
        <v>12</v>
      </c>
      <c r="K13" s="474">
        <v>1</v>
      </c>
      <c r="L13" s="475">
        <v>2</v>
      </c>
      <c r="M13" s="470">
        <v>0</v>
      </c>
      <c r="Q13" s="473"/>
      <c r="R13" s="14"/>
      <c r="S13" s="14"/>
      <c r="T13" s="476"/>
      <c r="U13" s="14"/>
      <c r="V13" s="14"/>
      <c r="W13" s="477"/>
      <c r="X13" s="14"/>
      <c r="Y13" s="476"/>
      <c r="Z13" s="14"/>
      <c r="AA13" s="477"/>
      <c r="AB13" s="14"/>
      <c r="AC13" s="476"/>
      <c r="AD13" s="14"/>
      <c r="AE13" s="477"/>
      <c r="AF13" s="476"/>
      <c r="AG13" s="14"/>
      <c r="AH13" s="14"/>
      <c r="AI13" s="14"/>
      <c r="AJ13" s="14"/>
      <c r="AK13" s="14"/>
    </row>
    <row r="14" spans="1:700" ht="21" customHeight="1" x14ac:dyDescent="0.25">
      <c r="K14" s="478">
        <v>123</v>
      </c>
      <c r="L14" s="479">
        <v>13</v>
      </c>
      <c r="M14" s="479">
        <v>23</v>
      </c>
      <c r="N14" s="474">
        <v>12</v>
      </c>
      <c r="O14" s="474">
        <v>1</v>
      </c>
      <c r="P14" s="475">
        <v>2</v>
      </c>
      <c r="Q14" s="470">
        <v>0</v>
      </c>
      <c r="T14" s="473"/>
      <c r="W14" s="20"/>
      <c r="Y14" s="473"/>
      <c r="AA14" s="20"/>
      <c r="AC14" s="473"/>
      <c r="AE14" s="20"/>
      <c r="AF14" s="473"/>
    </row>
    <row r="15" spans="1:700" ht="21" customHeight="1" x14ac:dyDescent="0.25">
      <c r="N15" s="478">
        <v>123</v>
      </c>
      <c r="O15" s="479">
        <v>13</v>
      </c>
      <c r="P15" s="479">
        <v>23</v>
      </c>
      <c r="Q15" s="479">
        <v>12</v>
      </c>
      <c r="R15" s="474">
        <v>1</v>
      </c>
      <c r="S15" s="475">
        <v>2</v>
      </c>
      <c r="T15" s="470">
        <v>0</v>
      </c>
      <c r="W15" s="20"/>
      <c r="Y15" s="473"/>
      <c r="AA15" s="20"/>
      <c r="AC15" s="473"/>
      <c r="AE15" s="20"/>
      <c r="AF15" s="473"/>
    </row>
    <row r="16" spans="1:700" ht="21" customHeight="1" x14ac:dyDescent="0.25">
      <c r="Q16" s="478">
        <v>123</v>
      </c>
      <c r="R16" s="479">
        <v>13</v>
      </c>
      <c r="S16" s="479">
        <v>23</v>
      </c>
      <c r="T16" s="479">
        <v>12</v>
      </c>
      <c r="U16" s="479">
        <v>1</v>
      </c>
      <c r="V16" s="480">
        <v>2</v>
      </c>
      <c r="W16" s="481">
        <v>0</v>
      </c>
      <c r="Y16" s="473"/>
      <c r="AA16" s="20"/>
      <c r="AC16" s="473"/>
      <c r="AE16" s="20"/>
      <c r="AF16" s="473"/>
    </row>
    <row r="17" spans="19:32" ht="21" customHeight="1" x14ac:dyDescent="0.25">
      <c r="S17" s="478">
        <v>123</v>
      </c>
      <c r="T17" s="479">
        <v>13</v>
      </c>
      <c r="U17" s="474">
        <v>23</v>
      </c>
      <c r="V17" s="474">
        <v>12</v>
      </c>
      <c r="W17" s="474">
        <v>1</v>
      </c>
      <c r="X17" s="475">
        <v>2</v>
      </c>
      <c r="Y17" s="470">
        <v>0</v>
      </c>
      <c r="AA17" s="20"/>
      <c r="AC17" s="473"/>
      <c r="AE17" s="20"/>
      <c r="AF17" s="473"/>
    </row>
    <row r="18" spans="19:32" ht="21" customHeight="1" x14ac:dyDescent="0.25">
      <c r="U18" s="478">
        <v>123</v>
      </c>
      <c r="V18" s="479">
        <v>13</v>
      </c>
      <c r="W18" s="479">
        <v>23</v>
      </c>
      <c r="X18" s="479">
        <v>12</v>
      </c>
      <c r="Y18" s="479">
        <v>1</v>
      </c>
      <c r="Z18" s="480">
        <v>2</v>
      </c>
      <c r="AA18" s="481">
        <v>0</v>
      </c>
      <c r="AC18" s="473"/>
      <c r="AE18" s="20"/>
      <c r="AF18" s="473"/>
    </row>
    <row r="19" spans="19:32" ht="21" x14ac:dyDescent="0.25">
      <c r="W19" s="478">
        <v>123</v>
      </c>
      <c r="X19" s="479">
        <v>13</v>
      </c>
      <c r="Y19" s="479">
        <v>23</v>
      </c>
      <c r="Z19" s="474">
        <v>12</v>
      </c>
      <c r="AA19" s="474">
        <v>1</v>
      </c>
      <c r="AB19" s="475">
        <v>2</v>
      </c>
      <c r="AC19" s="470">
        <v>0</v>
      </c>
      <c r="AE19" s="20"/>
      <c r="AF19" s="473"/>
    </row>
    <row r="20" spans="19:32" ht="21" x14ac:dyDescent="0.25">
      <c r="W20" s="36"/>
      <c r="X20" s="36"/>
      <c r="Y20" s="478">
        <v>123</v>
      </c>
      <c r="Z20" s="479">
        <v>13</v>
      </c>
      <c r="AA20" s="479">
        <v>23</v>
      </c>
      <c r="AB20" s="479">
        <v>12</v>
      </c>
      <c r="AC20" s="479">
        <v>1</v>
      </c>
      <c r="AD20" s="480">
        <v>2</v>
      </c>
      <c r="AE20" s="481">
        <v>0</v>
      </c>
      <c r="AF20" s="473"/>
    </row>
    <row r="21" spans="19:32" ht="21" x14ac:dyDescent="0.25">
      <c r="Z21" s="478">
        <v>123</v>
      </c>
      <c r="AA21" s="479">
        <v>13</v>
      </c>
      <c r="AB21" s="479">
        <v>23</v>
      </c>
      <c r="AC21" s="479">
        <v>12</v>
      </c>
      <c r="AD21" s="474">
        <v>1</v>
      </c>
      <c r="AE21" s="475">
        <v>2</v>
      </c>
      <c r="AF21" s="470">
        <v>0</v>
      </c>
    </row>
  </sheetData>
  <pageMargins left="0.22" right="0.2" top="0.27" bottom="0.21" header="0.21" footer="0.21"/>
  <pageSetup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outlinePr summaryRight="0"/>
    <pageSetUpPr fitToPage="1"/>
  </sheetPr>
  <dimension ref="A1:EN55"/>
  <sheetViews>
    <sheetView workbookViewId="0">
      <selection activeCell="AT30" sqref="AT30"/>
    </sheetView>
  </sheetViews>
  <sheetFormatPr defaultRowHeight="15" x14ac:dyDescent="0.25"/>
  <cols>
    <col min="1" max="1" width="9.140625" style="1"/>
    <col min="2" max="2" width="13.28515625" style="1" bestFit="1" customWidth="1"/>
    <col min="3" max="9" width="9.140625" style="1"/>
    <col min="10" max="13" width="3.7109375" style="1" customWidth="1"/>
    <col min="14" max="14" width="2.28515625" style="2" customWidth="1"/>
    <col min="15" max="49" width="2.28515625" style="1" customWidth="1"/>
    <col min="50" max="86" width="2.85546875" style="1" customWidth="1"/>
    <col min="87" max="119" width="9.140625" style="1"/>
  </cols>
  <sheetData>
    <row r="1" spans="1:119" x14ac:dyDescent="0.25">
      <c r="J1" s="39" t="s">
        <v>0</v>
      </c>
      <c r="K1" s="400" t="s">
        <v>10</v>
      </c>
      <c r="L1" s="400"/>
      <c r="M1" s="400" t="s">
        <v>15</v>
      </c>
      <c r="N1" s="400"/>
    </row>
    <row r="2" spans="1:119" x14ac:dyDescent="0.25">
      <c r="A2" s="1" t="s">
        <v>10</v>
      </c>
      <c r="F2" s="399" t="s">
        <v>22</v>
      </c>
      <c r="G2" s="399"/>
      <c r="J2" s="7" t="s">
        <v>5</v>
      </c>
      <c r="K2" s="263"/>
      <c r="L2" s="262" t="s">
        <v>7</v>
      </c>
      <c r="N2" s="3" t="s">
        <v>0</v>
      </c>
      <c r="AX2" s="4"/>
      <c r="AY2" s="24"/>
      <c r="AZ2" s="24"/>
      <c r="BA2" s="24"/>
      <c r="BB2" s="24"/>
      <c r="BC2" s="24"/>
      <c r="BD2" s="24"/>
      <c r="BE2" s="4"/>
      <c r="BF2" s="24"/>
      <c r="BG2" s="24"/>
      <c r="BH2" s="24"/>
      <c r="BI2" s="24"/>
      <c r="BJ2" s="23"/>
      <c r="BK2" s="24"/>
      <c r="BL2" s="24"/>
      <c r="BM2" s="24"/>
      <c r="BN2" s="23"/>
      <c r="BO2" s="24"/>
      <c r="BP2" s="24"/>
      <c r="BQ2" s="23"/>
      <c r="BR2" s="24"/>
      <c r="BS2" s="24"/>
      <c r="BT2" s="23"/>
      <c r="BU2" s="24"/>
      <c r="BV2" s="23"/>
      <c r="BW2" s="3"/>
      <c r="BX2" s="23"/>
      <c r="BY2" s="3"/>
      <c r="BZ2" s="23"/>
      <c r="CA2" s="21"/>
      <c r="CB2" s="21"/>
      <c r="CC2" s="4"/>
      <c r="CD2" s="3"/>
      <c r="CE2" s="3"/>
      <c r="CF2" s="3"/>
      <c r="CG2" s="3"/>
      <c r="CH2" s="3"/>
    </row>
    <row r="3" spans="1:119" x14ac:dyDescent="0.25">
      <c r="A3" s="1" t="s">
        <v>21</v>
      </c>
      <c r="B3" s="1" t="s">
        <v>20</v>
      </c>
      <c r="C3" s="1" t="s">
        <v>19</v>
      </c>
      <c r="F3" s="1" t="s">
        <v>18</v>
      </c>
      <c r="G3" s="1" t="s">
        <v>17</v>
      </c>
      <c r="H3" s="2" t="s">
        <v>16</v>
      </c>
      <c r="I3" s="25"/>
      <c r="J3" s="7" t="s">
        <v>4</v>
      </c>
      <c r="K3" s="263"/>
      <c r="L3" s="262" t="s">
        <v>6</v>
      </c>
      <c r="N3" s="3" t="s">
        <v>11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4</v>
      </c>
      <c r="BC3" s="3" t="s">
        <v>5</v>
      </c>
      <c r="BD3" s="3" t="s">
        <v>6</v>
      </c>
      <c r="BE3" s="3" t="s">
        <v>7</v>
      </c>
      <c r="BF3" s="3" t="s">
        <v>8</v>
      </c>
      <c r="BG3" s="3" t="s">
        <v>9</v>
      </c>
      <c r="BH3" s="3" t="s">
        <v>10</v>
      </c>
      <c r="BI3" s="3" t="s">
        <v>11</v>
      </c>
      <c r="BJ3" s="22" t="s">
        <v>0</v>
      </c>
      <c r="BK3" s="3" t="s">
        <v>1</v>
      </c>
      <c r="BL3" s="3" t="s">
        <v>2</v>
      </c>
      <c r="BM3" s="3" t="s">
        <v>3</v>
      </c>
      <c r="BN3" s="22" t="s">
        <v>4</v>
      </c>
      <c r="BO3" s="3" t="s">
        <v>5</v>
      </c>
      <c r="BP3" s="3" t="s">
        <v>6</v>
      </c>
      <c r="BQ3" s="22" t="s">
        <v>7</v>
      </c>
      <c r="BR3" s="3" t="s">
        <v>8</v>
      </c>
      <c r="BS3" s="3" t="s">
        <v>9</v>
      </c>
      <c r="BT3" s="22" t="s">
        <v>10</v>
      </c>
      <c r="BU3" s="3" t="s">
        <v>11</v>
      </c>
      <c r="BV3" s="22" t="s">
        <v>0</v>
      </c>
      <c r="BW3" s="3" t="s">
        <v>1</v>
      </c>
      <c r="BX3" s="22" t="s">
        <v>2</v>
      </c>
      <c r="BY3" s="3" t="s">
        <v>3</v>
      </c>
      <c r="BZ3" s="22" t="s">
        <v>4</v>
      </c>
      <c r="CA3" s="3" t="s">
        <v>5</v>
      </c>
      <c r="CB3" s="3" t="s">
        <v>6</v>
      </c>
      <c r="CC3" s="3" t="s">
        <v>7</v>
      </c>
      <c r="CD3" s="3" t="s">
        <v>8</v>
      </c>
      <c r="CE3" s="3" t="s">
        <v>9</v>
      </c>
      <c r="CF3" s="3" t="s">
        <v>10</v>
      </c>
      <c r="CG3" s="3" t="s">
        <v>11</v>
      </c>
      <c r="CH3" s="3" t="s">
        <v>0</v>
      </c>
    </row>
    <row r="4" spans="1:119" s="1" customFormat="1" x14ac:dyDescent="0.25">
      <c r="A4" s="1">
        <v>12</v>
      </c>
      <c r="B4" s="1">
        <f t="shared" ref="B4:B13" si="0">+$B$15*A4</f>
        <v>1398.492</v>
      </c>
      <c r="C4" s="1">
        <v>1396.91</v>
      </c>
      <c r="D4" s="17">
        <f t="shared" ref="D4:D13" si="1">+C4-B4</f>
        <v>-1.5819999999998799</v>
      </c>
      <c r="E4" s="16">
        <f t="shared" ref="E4:E13" si="2">+D4/C4</f>
        <v>-1.132499588377118E-3</v>
      </c>
      <c r="F4" s="2" t="s">
        <v>7</v>
      </c>
      <c r="G4" s="2" t="s">
        <v>0</v>
      </c>
      <c r="H4" s="2" t="s">
        <v>15</v>
      </c>
      <c r="J4" s="7" t="s">
        <v>3</v>
      </c>
      <c r="L4" s="7" t="s">
        <v>5</v>
      </c>
      <c r="N4" s="3" t="s">
        <v>10</v>
      </c>
      <c r="BF4" s="19" t="s">
        <v>12</v>
      </c>
      <c r="BG4" s="19" t="s">
        <v>13</v>
      </c>
      <c r="BH4" s="19">
        <v>1</v>
      </c>
      <c r="BI4" s="19">
        <v>2</v>
      </c>
      <c r="BJ4" s="18">
        <v>0</v>
      </c>
      <c r="BN4" s="20"/>
      <c r="BQ4" s="20"/>
      <c r="BT4" s="20"/>
      <c r="BV4" s="20"/>
      <c r="BX4" s="20"/>
      <c r="BZ4" s="20"/>
    </row>
    <row r="5" spans="1:119" s="1" customFormat="1" x14ac:dyDescent="0.25">
      <c r="A5" s="1">
        <v>11</v>
      </c>
      <c r="B5" s="1">
        <f t="shared" si="0"/>
        <v>1281.951</v>
      </c>
      <c r="C5" s="1">
        <v>1244.51</v>
      </c>
      <c r="D5" s="17">
        <f t="shared" si="1"/>
        <v>-37.441000000000031</v>
      </c>
      <c r="E5" s="16">
        <f t="shared" si="2"/>
        <v>-3.0084933025849556E-2</v>
      </c>
      <c r="F5" s="2" t="s">
        <v>15</v>
      </c>
      <c r="G5" s="2" t="s">
        <v>10</v>
      </c>
      <c r="H5" s="2" t="s">
        <v>3</v>
      </c>
      <c r="I5" s="25"/>
      <c r="J5" s="7" t="s">
        <v>2</v>
      </c>
      <c r="K5" s="261"/>
      <c r="L5" s="262" t="s">
        <v>4</v>
      </c>
      <c r="N5" s="3" t="s">
        <v>9</v>
      </c>
      <c r="BJ5" s="19" t="s">
        <v>12</v>
      </c>
      <c r="BK5" s="19" t="s">
        <v>13</v>
      </c>
      <c r="BL5" s="19">
        <v>1</v>
      </c>
      <c r="BM5" s="19">
        <v>2</v>
      </c>
      <c r="BN5" s="18">
        <v>0</v>
      </c>
      <c r="BQ5" s="20"/>
      <c r="BT5" s="20"/>
      <c r="BV5" s="20"/>
      <c r="BX5" s="20"/>
      <c r="BZ5" s="20"/>
    </row>
    <row r="6" spans="1:119" s="1" customFormat="1" x14ac:dyDescent="0.25">
      <c r="A6" s="1">
        <v>10</v>
      </c>
      <c r="B6" s="1">
        <f t="shared" si="0"/>
        <v>1165.4099999999999</v>
      </c>
      <c r="C6" s="1">
        <v>1174.6600000000001</v>
      </c>
      <c r="D6" s="17">
        <f t="shared" si="1"/>
        <v>9.2500000000002274</v>
      </c>
      <c r="E6" s="16">
        <f t="shared" si="2"/>
        <v>7.8746190387007538E-3</v>
      </c>
      <c r="F6" s="2" t="s">
        <v>4</v>
      </c>
      <c r="G6" s="2" t="s">
        <v>9</v>
      </c>
      <c r="H6" s="2" t="s">
        <v>2</v>
      </c>
      <c r="I6" s="25"/>
      <c r="J6" s="7" t="s">
        <v>1</v>
      </c>
      <c r="K6" s="5"/>
      <c r="L6" s="7" t="s">
        <v>3</v>
      </c>
      <c r="N6" s="3" t="s">
        <v>8</v>
      </c>
      <c r="BM6" s="19" t="s">
        <v>12</v>
      </c>
      <c r="BN6" s="19" t="s">
        <v>13</v>
      </c>
      <c r="BO6" s="19">
        <v>1</v>
      </c>
      <c r="BP6" s="19">
        <v>2</v>
      </c>
      <c r="BQ6" s="18">
        <v>0</v>
      </c>
      <c r="BT6" s="20"/>
      <c r="BV6" s="20"/>
      <c r="BX6" s="20"/>
      <c r="BZ6" s="20"/>
    </row>
    <row r="7" spans="1:119" s="13" customFormat="1" x14ac:dyDescent="0.25">
      <c r="A7" s="1">
        <v>9</v>
      </c>
      <c r="B7" s="1">
        <f t="shared" si="0"/>
        <v>1048.8689999999999</v>
      </c>
      <c r="C7" s="1">
        <v>1046.5</v>
      </c>
      <c r="D7" s="17">
        <f t="shared" si="1"/>
        <v>-2.3689999999999145</v>
      </c>
      <c r="E7" s="16">
        <f t="shared" si="2"/>
        <v>-2.2637362637361819E-3</v>
      </c>
      <c r="F7" s="2" t="s">
        <v>2</v>
      </c>
      <c r="G7" s="2" t="s">
        <v>7</v>
      </c>
      <c r="H7" s="2" t="s">
        <v>0</v>
      </c>
      <c r="I7" s="25"/>
      <c r="J7" s="7" t="s">
        <v>0</v>
      </c>
      <c r="K7" s="261"/>
      <c r="L7" s="262" t="s">
        <v>2</v>
      </c>
      <c r="M7" s="264"/>
      <c r="N7" s="265" t="s">
        <v>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9" t="s">
        <v>12</v>
      </c>
      <c r="BQ7" s="19" t="s">
        <v>13</v>
      </c>
      <c r="BR7" s="19">
        <v>1</v>
      </c>
      <c r="BS7" s="19">
        <v>2</v>
      </c>
      <c r="BT7" s="18">
        <v>0</v>
      </c>
      <c r="BU7" s="1"/>
      <c r="BV7" s="20"/>
      <c r="BW7" s="1"/>
      <c r="BX7" s="20"/>
      <c r="BY7" s="1"/>
      <c r="BZ7" s="20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s="1" customFormat="1" x14ac:dyDescent="0.25">
      <c r="A8" s="1">
        <v>8</v>
      </c>
      <c r="B8" s="1">
        <f t="shared" si="0"/>
        <v>932.32799999999997</v>
      </c>
      <c r="C8" s="1">
        <v>932.32799999999997</v>
      </c>
      <c r="D8" s="17">
        <f t="shared" si="1"/>
        <v>0</v>
      </c>
      <c r="E8" s="16">
        <f t="shared" si="2"/>
        <v>0</v>
      </c>
      <c r="F8" s="2" t="s">
        <v>0</v>
      </c>
      <c r="G8" s="2" t="s">
        <v>14</v>
      </c>
      <c r="H8" s="2" t="s">
        <v>10</v>
      </c>
      <c r="I8" s="25"/>
      <c r="J8" s="7" t="s">
        <v>11</v>
      </c>
      <c r="K8" s="5"/>
      <c r="L8" s="7" t="s">
        <v>1</v>
      </c>
      <c r="M8" s="264"/>
      <c r="N8" s="265" t="s">
        <v>6</v>
      </c>
      <c r="BR8" s="19" t="s">
        <v>12</v>
      </c>
      <c r="BS8" s="19" t="s">
        <v>13</v>
      </c>
      <c r="BT8" s="19">
        <v>1</v>
      </c>
      <c r="BU8" s="19">
        <v>2</v>
      </c>
      <c r="BV8" s="18">
        <v>0</v>
      </c>
      <c r="BX8" s="20"/>
      <c r="BZ8" s="20"/>
    </row>
    <row r="9" spans="1:119" s="1" customFormat="1" x14ac:dyDescent="0.25">
      <c r="A9" s="1">
        <v>7</v>
      </c>
      <c r="B9" s="1">
        <f t="shared" si="0"/>
        <v>815.78700000000003</v>
      </c>
      <c r="C9" s="1">
        <v>830.60900000000004</v>
      </c>
      <c r="D9" s="17">
        <f t="shared" si="1"/>
        <v>14.822000000000003</v>
      </c>
      <c r="E9" s="16">
        <f t="shared" si="2"/>
        <v>1.7844738017526902E-2</v>
      </c>
      <c r="F9" s="2" t="s">
        <v>10</v>
      </c>
      <c r="G9" s="2" t="s">
        <v>3</v>
      </c>
      <c r="H9" s="2" t="s">
        <v>8</v>
      </c>
      <c r="I9" s="25"/>
      <c r="J9" s="7" t="s">
        <v>10</v>
      </c>
      <c r="K9" s="261"/>
      <c r="L9" s="262" t="s">
        <v>0</v>
      </c>
      <c r="N9" s="3" t="s">
        <v>5</v>
      </c>
      <c r="BT9" s="19" t="s">
        <v>12</v>
      </c>
      <c r="BU9" s="19" t="s">
        <v>13</v>
      </c>
      <c r="BV9" s="19">
        <v>1</v>
      </c>
      <c r="BW9" s="19">
        <v>2</v>
      </c>
      <c r="BX9" s="18">
        <v>0</v>
      </c>
      <c r="BZ9" s="20"/>
    </row>
    <row r="10" spans="1:119" s="1" customFormat="1" x14ac:dyDescent="0.25">
      <c r="A10" s="1">
        <v>6</v>
      </c>
      <c r="B10" s="1">
        <f t="shared" si="0"/>
        <v>699.24599999999998</v>
      </c>
      <c r="C10" s="1">
        <v>698.45600000000002</v>
      </c>
      <c r="D10" s="17">
        <f t="shared" si="1"/>
        <v>-0.78999999999996362</v>
      </c>
      <c r="E10" s="16">
        <f t="shared" si="2"/>
        <v>-1.1310662375295848E-3</v>
      </c>
      <c r="F10" s="2" t="s">
        <v>7</v>
      </c>
      <c r="G10" s="2" t="s">
        <v>0</v>
      </c>
      <c r="H10" s="2" t="s">
        <v>15</v>
      </c>
      <c r="I10" s="25"/>
      <c r="J10" s="7" t="s">
        <v>9</v>
      </c>
      <c r="K10" s="5"/>
      <c r="L10" s="7" t="s">
        <v>11</v>
      </c>
      <c r="M10" s="266"/>
      <c r="N10" s="267" t="s">
        <v>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8">
        <v>0</v>
      </c>
      <c r="AT10" s="401">
        <v>2</v>
      </c>
      <c r="AU10" s="403">
        <v>1</v>
      </c>
      <c r="AV10" s="401" t="s">
        <v>13</v>
      </c>
      <c r="AW10" s="403" t="s">
        <v>12</v>
      </c>
      <c r="BV10" s="19" t="s">
        <v>12</v>
      </c>
      <c r="BW10" s="19" t="s">
        <v>13</v>
      </c>
      <c r="BX10" s="19">
        <v>1</v>
      </c>
      <c r="BY10" s="19">
        <v>2</v>
      </c>
      <c r="BZ10" s="18">
        <v>0</v>
      </c>
    </row>
    <row r="11" spans="1:119" s="1" customFormat="1" x14ac:dyDescent="0.25">
      <c r="A11" s="1">
        <v>5</v>
      </c>
      <c r="B11" s="1">
        <f t="shared" si="0"/>
        <v>582.70499999999993</v>
      </c>
      <c r="C11" s="1">
        <v>587.33000000000004</v>
      </c>
      <c r="D11" s="17">
        <f t="shared" si="1"/>
        <v>4.6250000000001137</v>
      </c>
      <c r="E11" s="16">
        <f t="shared" si="2"/>
        <v>7.8746190387007538E-3</v>
      </c>
      <c r="F11" s="2" t="s">
        <v>4</v>
      </c>
      <c r="G11" s="2" t="s">
        <v>9</v>
      </c>
      <c r="H11" s="2" t="s">
        <v>2</v>
      </c>
      <c r="I11" s="25"/>
      <c r="J11" s="7" t="s">
        <v>8</v>
      </c>
      <c r="K11" s="261"/>
      <c r="L11" s="262" t="s">
        <v>10</v>
      </c>
      <c r="M11" s="5"/>
      <c r="N11" s="7" t="s">
        <v>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402"/>
      <c r="AU11" s="404"/>
      <c r="AV11" s="402"/>
      <c r="AW11" s="404"/>
    </row>
    <row r="12" spans="1:119" s="13" customFormat="1" x14ac:dyDescent="0.25">
      <c r="A12" s="1">
        <v>4</v>
      </c>
      <c r="B12" s="1">
        <f t="shared" si="0"/>
        <v>466.16399999999999</v>
      </c>
      <c r="C12" s="1">
        <v>466.16399999999999</v>
      </c>
      <c r="D12" s="17">
        <f t="shared" si="1"/>
        <v>0</v>
      </c>
      <c r="E12" s="16">
        <f t="shared" si="2"/>
        <v>0</v>
      </c>
      <c r="F12" s="2" t="s">
        <v>0</v>
      </c>
      <c r="G12" s="2" t="s">
        <v>0</v>
      </c>
      <c r="H12" s="2" t="s">
        <v>10</v>
      </c>
      <c r="I12" s="25"/>
      <c r="J12" s="7" t="s">
        <v>7</v>
      </c>
      <c r="K12" s="5"/>
      <c r="L12" s="7" t="s">
        <v>9</v>
      </c>
      <c r="M12" s="266"/>
      <c r="N12" s="267" t="s">
        <v>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8">
        <v>0</v>
      </c>
      <c r="AO12" s="401">
        <v>2</v>
      </c>
      <c r="AP12" s="403">
        <v>1</v>
      </c>
      <c r="AQ12" s="401" t="s">
        <v>13</v>
      </c>
      <c r="AR12" s="403" t="s">
        <v>12</v>
      </c>
      <c r="AS12" s="6"/>
      <c r="AT12" s="6"/>
      <c r="AU12" s="404"/>
      <c r="AV12" s="402"/>
      <c r="AW12" s="404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s="15" customFormat="1" x14ac:dyDescent="0.25">
      <c r="A13" s="1">
        <v>3</v>
      </c>
      <c r="B13" s="1">
        <f t="shared" si="0"/>
        <v>349.62299999999999</v>
      </c>
      <c r="C13" s="1">
        <v>349.22800000000001</v>
      </c>
      <c r="D13" s="17">
        <f t="shared" si="1"/>
        <v>-0.39499999999998181</v>
      </c>
      <c r="E13" s="16">
        <f t="shared" si="2"/>
        <v>-1.1310662375295848E-3</v>
      </c>
      <c r="F13" s="2" t="s">
        <v>7</v>
      </c>
      <c r="G13" s="2" t="s">
        <v>0</v>
      </c>
      <c r="H13" s="2" t="s">
        <v>15</v>
      </c>
      <c r="I13" s="25"/>
      <c r="J13" s="7" t="s">
        <v>6</v>
      </c>
      <c r="K13" s="5"/>
      <c r="L13" s="7" t="s">
        <v>8</v>
      </c>
      <c r="M13" s="5"/>
      <c r="N13" s="7" t="s">
        <v>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  <c r="AO13" s="402"/>
      <c r="AP13" s="404"/>
      <c r="AQ13" s="402"/>
      <c r="AR13" s="404"/>
      <c r="AS13" s="6"/>
      <c r="AT13" s="6"/>
      <c r="AU13" s="6"/>
      <c r="AV13" s="402"/>
      <c r="AW13" s="404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s="15" customFormat="1" x14ac:dyDescent="0.25">
      <c r="A14" s="1">
        <v>2</v>
      </c>
      <c r="B14" s="1">
        <v>233.08199999999999</v>
      </c>
      <c r="C14" s="1"/>
      <c r="D14" s="1"/>
      <c r="E14" s="1"/>
      <c r="F14" s="2" t="s">
        <v>0</v>
      </c>
      <c r="G14" s="2" t="s">
        <v>14</v>
      </c>
      <c r="H14" s="2" t="s">
        <v>10</v>
      </c>
      <c r="I14" s="25"/>
      <c r="J14" s="7" t="s">
        <v>5</v>
      </c>
      <c r="K14" s="261"/>
      <c r="L14" s="262" t="s">
        <v>7</v>
      </c>
      <c r="M14" s="266"/>
      <c r="N14" s="267" t="s"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8">
        <v>0</v>
      </c>
      <c r="AJ14" s="401">
        <v>2</v>
      </c>
      <c r="AK14" s="403">
        <v>1</v>
      </c>
      <c r="AL14" s="401" t="s">
        <v>13</v>
      </c>
      <c r="AM14" s="403" t="s">
        <v>12</v>
      </c>
      <c r="AN14" s="6"/>
      <c r="AO14" s="6"/>
      <c r="AP14" s="404"/>
      <c r="AQ14" s="402"/>
      <c r="AR14" s="404"/>
      <c r="AS14" s="6"/>
      <c r="AT14" s="6"/>
      <c r="AU14" s="6"/>
      <c r="AV14" s="6"/>
      <c r="AW14" s="404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1">
        <v>1</v>
      </c>
      <c r="B15" s="1">
        <f>+B14/2</f>
        <v>116.541</v>
      </c>
      <c r="F15" s="2" t="s">
        <v>0</v>
      </c>
      <c r="G15" s="2" t="s">
        <v>14</v>
      </c>
      <c r="H15" s="2" t="s">
        <v>10</v>
      </c>
      <c r="I15" s="25"/>
      <c r="J15" s="7" t="s">
        <v>4</v>
      </c>
      <c r="K15" s="10"/>
      <c r="L15" s="7" t="s">
        <v>6</v>
      </c>
      <c r="M15" s="5"/>
      <c r="N15" s="7" t="s">
        <v>11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  <c r="AJ15" s="402"/>
      <c r="AK15" s="404"/>
      <c r="AL15" s="402"/>
      <c r="AM15" s="404"/>
      <c r="AN15" s="6"/>
      <c r="AO15" s="6"/>
      <c r="AP15" s="6"/>
      <c r="AQ15" s="402"/>
      <c r="AR15" s="404"/>
      <c r="AS15" s="5"/>
      <c r="AT15" s="5"/>
      <c r="AU15" s="5"/>
      <c r="AV15" s="5"/>
      <c r="AW15" s="5"/>
    </row>
    <row r="16" spans="1:119" s="13" customFormat="1" x14ac:dyDescent="0.25">
      <c r="A16" s="1"/>
      <c r="B16" s="1"/>
      <c r="C16" s="1"/>
      <c r="D16" s="1"/>
      <c r="E16" s="1"/>
      <c r="F16" s="1"/>
      <c r="G16" s="1"/>
      <c r="H16" s="1"/>
      <c r="I16" s="25"/>
      <c r="J16" s="7" t="s">
        <v>3</v>
      </c>
      <c r="K16" s="10"/>
      <c r="L16" s="7" t="s">
        <v>5</v>
      </c>
      <c r="M16" s="266"/>
      <c r="N16" s="267" t="s">
        <v>10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8">
        <v>0</v>
      </c>
      <c r="AE16" s="401">
        <v>2</v>
      </c>
      <c r="AF16" s="403">
        <v>1</v>
      </c>
      <c r="AG16" s="401" t="s">
        <v>13</v>
      </c>
      <c r="AH16" s="403" t="s">
        <v>12</v>
      </c>
      <c r="AI16" s="6"/>
      <c r="AJ16" s="6"/>
      <c r="AK16" s="404"/>
      <c r="AL16" s="402"/>
      <c r="AM16" s="404"/>
      <c r="AN16" s="6"/>
      <c r="AO16" s="6"/>
      <c r="AP16" s="6"/>
      <c r="AQ16" s="6"/>
      <c r="AR16" s="404"/>
      <c r="AS16" s="5"/>
      <c r="AT16" s="5"/>
      <c r="AU16" s="5"/>
      <c r="AV16" s="5"/>
      <c r="AW16" s="5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s="13" customFormat="1" x14ac:dyDescent="0.25">
      <c r="A17" s="1"/>
      <c r="B17" s="1" t="s">
        <v>23</v>
      </c>
      <c r="C17" s="1"/>
      <c r="D17" s="1"/>
      <c r="E17" s="1"/>
      <c r="F17" s="1"/>
      <c r="G17" s="1"/>
      <c r="H17" s="1"/>
      <c r="I17" s="1"/>
      <c r="J17" s="7" t="s">
        <v>2</v>
      </c>
      <c r="K17" s="261"/>
      <c r="L17" s="262" t="s">
        <v>4</v>
      </c>
      <c r="M17" s="5"/>
      <c r="N17" s="7" t="s">
        <v>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402"/>
      <c r="AF17" s="404"/>
      <c r="AG17" s="402"/>
      <c r="AH17" s="404"/>
      <c r="AI17" s="6"/>
      <c r="AJ17" s="6"/>
      <c r="AK17" s="6"/>
      <c r="AL17" s="402"/>
      <c r="AM17" s="40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s="13" customFormat="1" x14ac:dyDescent="0.25">
      <c r="A18" s="1"/>
      <c r="B18" s="1" t="s">
        <v>24</v>
      </c>
      <c r="C18" s="1"/>
      <c r="D18" s="1"/>
      <c r="E18" s="1"/>
      <c r="F18" s="1"/>
      <c r="G18" s="1"/>
      <c r="H18" s="1"/>
      <c r="I18" s="1"/>
      <c r="J18" s="7" t="s">
        <v>1</v>
      </c>
      <c r="K18" s="5"/>
      <c r="L18" s="7" t="s">
        <v>3</v>
      </c>
      <c r="M18" s="5"/>
      <c r="N18" s="7" t="s">
        <v>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6"/>
      <c r="AF18" s="404"/>
      <c r="AG18" s="402"/>
      <c r="AH18" s="404"/>
      <c r="AI18" s="6"/>
      <c r="AJ18" s="6"/>
      <c r="AK18" s="6"/>
      <c r="AL18" s="6"/>
      <c r="AM18" s="404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s="13" customFormat="1" x14ac:dyDescent="0.25">
      <c r="A19" s="1"/>
      <c r="B19" s="1" t="s">
        <v>38</v>
      </c>
      <c r="C19" s="1"/>
      <c r="D19" s="1"/>
      <c r="E19" s="1"/>
      <c r="F19" s="1"/>
      <c r="G19" s="1"/>
      <c r="H19" s="1"/>
      <c r="I19" s="1"/>
      <c r="J19" s="7" t="s">
        <v>0</v>
      </c>
      <c r="K19" s="5"/>
      <c r="L19" s="7" t="s">
        <v>2</v>
      </c>
      <c r="M19" s="266"/>
      <c r="N19" s="267" t="s">
        <v>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>
        <v>0</v>
      </c>
      <c r="Z19" s="401">
        <v>2</v>
      </c>
      <c r="AA19" s="403">
        <v>1</v>
      </c>
      <c r="AB19" s="401" t="s">
        <v>13</v>
      </c>
      <c r="AC19" s="403" t="s">
        <v>12</v>
      </c>
      <c r="AD19" s="6"/>
      <c r="AE19" s="6"/>
      <c r="AF19" s="6"/>
      <c r="AG19" s="402"/>
      <c r="AH19" s="40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s="1" customFormat="1" x14ac:dyDescent="0.25">
      <c r="J20" s="7" t="s">
        <v>11</v>
      </c>
      <c r="K20" s="5"/>
      <c r="L20" s="7" t="s">
        <v>1</v>
      </c>
      <c r="M20" s="10"/>
      <c r="N20" s="7" t="s">
        <v>6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6"/>
      <c r="Z20" s="402"/>
      <c r="AA20" s="404"/>
      <c r="AB20" s="402"/>
      <c r="AC20" s="404"/>
      <c r="AD20" s="6"/>
      <c r="AE20" s="6"/>
      <c r="AF20" s="6"/>
      <c r="AG20" s="6"/>
      <c r="AH20" s="404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119" s="12" customFormat="1" x14ac:dyDescent="0.25">
      <c r="A21" s="1" t="s">
        <v>25</v>
      </c>
      <c r="B21" s="1"/>
      <c r="C21" s="1"/>
      <c r="D21" s="1"/>
      <c r="E21" s="1"/>
      <c r="F21" s="399" t="s">
        <v>22</v>
      </c>
      <c r="G21" s="399"/>
      <c r="H21" s="1"/>
      <c r="I21" s="9"/>
      <c r="J21" s="7" t="s">
        <v>10</v>
      </c>
      <c r="K21" s="261"/>
      <c r="L21" s="262" t="s">
        <v>0</v>
      </c>
      <c r="M21" s="10"/>
      <c r="N21" s="7" t="s">
        <v>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6"/>
      <c r="Z21" s="6"/>
      <c r="AA21" s="404"/>
      <c r="AB21" s="402"/>
      <c r="AC21" s="40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</row>
    <row r="22" spans="1:119" s="9" customFormat="1" x14ac:dyDescent="0.25">
      <c r="A22" s="1" t="s">
        <v>21</v>
      </c>
      <c r="B22" s="1" t="s">
        <v>20</v>
      </c>
      <c r="C22" s="1" t="s">
        <v>19</v>
      </c>
      <c r="D22" s="1"/>
      <c r="E22" s="1"/>
      <c r="F22" s="1" t="s">
        <v>18</v>
      </c>
      <c r="G22" s="1" t="s">
        <v>17</v>
      </c>
      <c r="H22" s="43" t="s">
        <v>16</v>
      </c>
      <c r="J22" s="7" t="s">
        <v>9</v>
      </c>
      <c r="K22" s="5"/>
      <c r="L22" s="7" t="s">
        <v>11</v>
      </c>
      <c r="M22" s="266"/>
      <c r="N22" s="267" t="s">
        <v>4</v>
      </c>
      <c r="O22" s="11"/>
      <c r="P22" s="11"/>
      <c r="Q22" s="11"/>
      <c r="R22" s="11"/>
      <c r="S22" s="11"/>
      <c r="T22" s="8">
        <v>0</v>
      </c>
      <c r="U22" s="401">
        <v>2</v>
      </c>
      <c r="V22" s="403">
        <v>1</v>
      </c>
      <c r="W22" s="401" t="s">
        <v>13</v>
      </c>
      <c r="X22" s="403" t="s">
        <v>12</v>
      </c>
      <c r="Y22" s="6"/>
      <c r="Z22" s="6"/>
      <c r="AA22" s="6"/>
      <c r="AB22" s="402"/>
      <c r="AC22" s="404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119" s="9" customFormat="1" x14ac:dyDescent="0.25">
      <c r="A23" s="1"/>
      <c r="B23" s="1"/>
      <c r="C23" s="1"/>
      <c r="D23" s="17"/>
      <c r="E23" s="16"/>
      <c r="F23" s="1"/>
      <c r="G23" s="43"/>
      <c r="H23" s="43"/>
      <c r="J23" s="7" t="s">
        <v>8</v>
      </c>
      <c r="K23" s="5"/>
      <c r="L23" s="7" t="s">
        <v>10</v>
      </c>
      <c r="M23" s="5"/>
      <c r="N23" s="7" t="s">
        <v>3</v>
      </c>
      <c r="O23" s="5"/>
      <c r="P23" s="5"/>
      <c r="Q23" s="5"/>
      <c r="R23" s="5"/>
      <c r="S23" s="5"/>
      <c r="T23" s="6"/>
      <c r="U23" s="402"/>
      <c r="V23" s="404"/>
      <c r="W23" s="402"/>
      <c r="X23" s="404"/>
      <c r="Y23" s="6"/>
      <c r="Z23" s="6"/>
      <c r="AA23" s="6"/>
      <c r="AB23" s="6"/>
      <c r="AC23" s="404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119" s="9" customFormat="1" x14ac:dyDescent="0.25">
      <c r="A24" s="1">
        <v>12</v>
      </c>
      <c r="B24" s="1">
        <f t="shared" ref="B24:B33" si="3">+$B$35*A24</f>
        <v>1048.92</v>
      </c>
      <c r="C24" s="1">
        <v>1046.5</v>
      </c>
      <c r="D24" s="17">
        <f t="shared" ref="D24:D34" si="4">+C24-B24</f>
        <v>-2.4200000000000728</v>
      </c>
      <c r="E24" s="16">
        <f t="shared" ref="E24:E35" si="5">+D24/C24</f>
        <v>-2.3124701385571645E-3</v>
      </c>
      <c r="F24" s="43" t="s">
        <v>2</v>
      </c>
      <c r="G24" s="43" t="s">
        <v>7</v>
      </c>
      <c r="H24" s="43" t="s">
        <v>28</v>
      </c>
      <c r="J24" s="7" t="s">
        <v>7</v>
      </c>
      <c r="K24" s="5"/>
      <c r="L24" s="7" t="s">
        <v>9</v>
      </c>
      <c r="M24" s="5"/>
      <c r="N24" s="7" t="s">
        <v>2</v>
      </c>
      <c r="O24" s="5"/>
      <c r="P24" s="5"/>
      <c r="Q24" s="5"/>
      <c r="R24" s="5"/>
      <c r="S24" s="5"/>
      <c r="T24" s="6"/>
      <c r="U24" s="6"/>
      <c r="V24" s="404"/>
      <c r="W24" s="402"/>
      <c r="X24" s="40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119" s="1" customFormat="1" x14ac:dyDescent="0.25">
      <c r="A25" s="1">
        <v>11</v>
      </c>
      <c r="B25" s="1">
        <f t="shared" si="3"/>
        <v>961.51</v>
      </c>
      <c r="C25" s="1">
        <v>987.77</v>
      </c>
      <c r="D25" s="17">
        <f t="shared" si="4"/>
        <v>26.259999999999991</v>
      </c>
      <c r="E25" s="16">
        <f t="shared" si="5"/>
        <v>2.65851362159207E-2</v>
      </c>
      <c r="F25" s="43" t="s">
        <v>1</v>
      </c>
      <c r="G25" s="43" t="s">
        <v>6</v>
      </c>
      <c r="H25" s="43" t="s">
        <v>37</v>
      </c>
      <c r="J25" s="7" t="s">
        <v>6</v>
      </c>
      <c r="K25" s="5"/>
      <c r="L25" s="7" t="s">
        <v>8</v>
      </c>
      <c r="M25" s="5"/>
      <c r="N25" s="7" t="s">
        <v>1</v>
      </c>
      <c r="O25" s="5"/>
      <c r="P25" s="5"/>
      <c r="Q25" s="5"/>
      <c r="R25" s="5"/>
      <c r="S25" s="5"/>
      <c r="T25" s="6"/>
      <c r="U25" s="6"/>
      <c r="V25" s="6"/>
      <c r="W25" s="402"/>
      <c r="X25" s="40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119" s="1" customFormat="1" x14ac:dyDescent="0.25">
      <c r="A26" s="1">
        <v>10</v>
      </c>
      <c r="B26" s="1">
        <f t="shared" si="3"/>
        <v>874.09999999999991</v>
      </c>
      <c r="C26" s="1">
        <v>880</v>
      </c>
      <c r="D26" s="17">
        <f t="shared" si="4"/>
        <v>5.9000000000000909</v>
      </c>
      <c r="E26" s="16">
        <f t="shared" si="5"/>
        <v>6.7045454545455576E-3</v>
      </c>
      <c r="F26" s="43" t="s">
        <v>11</v>
      </c>
      <c r="G26" s="43" t="s">
        <v>4</v>
      </c>
      <c r="H26" s="43" t="s">
        <v>36</v>
      </c>
      <c r="J26" s="7" t="s">
        <v>5</v>
      </c>
      <c r="K26" s="263"/>
      <c r="L26" s="262" t="s">
        <v>7</v>
      </c>
      <c r="M26" s="266"/>
      <c r="N26" s="267" t="s">
        <v>0</v>
      </c>
      <c r="O26" s="8">
        <v>0</v>
      </c>
      <c r="P26" s="401">
        <v>2</v>
      </c>
      <c r="Q26" s="403">
        <v>1</v>
      </c>
      <c r="R26" s="401" t="s">
        <v>13</v>
      </c>
      <c r="S26" s="403" t="s">
        <v>12</v>
      </c>
      <c r="T26" s="6"/>
      <c r="U26" s="6"/>
      <c r="V26" s="6"/>
      <c r="W26" s="6"/>
      <c r="X26" s="404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119" s="1" customFormat="1" x14ac:dyDescent="0.25">
      <c r="A27" s="1">
        <v>9</v>
      </c>
      <c r="B27" s="1">
        <f t="shared" si="3"/>
        <v>786.68999999999994</v>
      </c>
      <c r="C27" s="1">
        <v>783.99</v>
      </c>
      <c r="D27" s="17">
        <f t="shared" si="4"/>
        <v>-2.6999999999999318</v>
      </c>
      <c r="E27" s="16">
        <f t="shared" si="5"/>
        <v>-3.4439214785902013E-3</v>
      </c>
      <c r="F27" s="43" t="s">
        <v>9</v>
      </c>
      <c r="G27" s="43" t="s">
        <v>2</v>
      </c>
      <c r="H27" s="43" t="s">
        <v>35</v>
      </c>
      <c r="J27" s="7" t="s">
        <v>4</v>
      </c>
      <c r="L27" s="7" t="s">
        <v>6</v>
      </c>
      <c r="M27" s="5"/>
      <c r="N27" s="7" t="s">
        <v>11</v>
      </c>
      <c r="O27" s="6"/>
      <c r="P27" s="402"/>
      <c r="Q27" s="404"/>
      <c r="R27" s="402"/>
      <c r="S27" s="40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119" s="1" customFormat="1" x14ac:dyDescent="0.25">
      <c r="A28" s="1">
        <v>8</v>
      </c>
      <c r="B28" s="1">
        <f t="shared" si="3"/>
        <v>699.28</v>
      </c>
      <c r="C28" s="1">
        <v>698.46</v>
      </c>
      <c r="D28" s="17">
        <f t="shared" si="4"/>
        <v>-0.81999999999993634</v>
      </c>
      <c r="E28" s="16">
        <f t="shared" si="5"/>
        <v>-1.1740113965007821E-3</v>
      </c>
      <c r="F28" s="43" t="s">
        <v>7</v>
      </c>
      <c r="G28" s="43" t="s">
        <v>0</v>
      </c>
      <c r="H28" s="43" t="s">
        <v>27</v>
      </c>
      <c r="J28" s="7" t="s">
        <v>3</v>
      </c>
      <c r="L28" s="7" t="s">
        <v>5</v>
      </c>
      <c r="M28" s="5"/>
      <c r="N28" s="7" t="s">
        <v>10</v>
      </c>
      <c r="O28" s="6"/>
      <c r="P28" s="6"/>
      <c r="Q28" s="404"/>
      <c r="R28" s="402"/>
      <c r="S28" s="40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119" s="1" customFormat="1" x14ac:dyDescent="0.25">
      <c r="A29" s="1">
        <v>7</v>
      </c>
      <c r="B29" s="1">
        <f t="shared" si="3"/>
        <v>611.87</v>
      </c>
      <c r="C29" s="1">
        <v>622.25</v>
      </c>
      <c r="D29" s="17">
        <f t="shared" si="4"/>
        <v>10.379999999999995</v>
      </c>
      <c r="E29" s="16">
        <f t="shared" si="5"/>
        <v>1.6681398151868213E-2</v>
      </c>
      <c r="F29" s="43" t="s">
        <v>15</v>
      </c>
      <c r="G29" s="43" t="s">
        <v>10</v>
      </c>
      <c r="H29" s="43" t="s">
        <v>34</v>
      </c>
      <c r="J29" s="7" t="s">
        <v>2</v>
      </c>
      <c r="L29" s="7" t="s">
        <v>4</v>
      </c>
      <c r="M29" s="5"/>
      <c r="N29" s="7" t="s">
        <v>9</v>
      </c>
      <c r="O29" s="6"/>
      <c r="P29" s="6"/>
      <c r="Q29" s="6"/>
      <c r="R29" s="402"/>
      <c r="S29" s="40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119" s="1" customFormat="1" x14ac:dyDescent="0.25">
      <c r="A30" s="1">
        <v>6</v>
      </c>
      <c r="B30" s="1">
        <f t="shared" si="3"/>
        <v>524.46</v>
      </c>
      <c r="C30" s="1">
        <v>523.25</v>
      </c>
      <c r="D30" s="17">
        <f t="shared" si="4"/>
        <v>-1.2100000000000364</v>
      </c>
      <c r="E30" s="16">
        <f t="shared" si="5"/>
        <v>-2.3124701385571645E-3</v>
      </c>
      <c r="F30" s="43" t="s">
        <v>2</v>
      </c>
      <c r="G30" s="43" t="s">
        <v>7</v>
      </c>
      <c r="H30" s="43" t="s">
        <v>33</v>
      </c>
      <c r="J30" s="7" t="s">
        <v>1</v>
      </c>
      <c r="L30" s="7" t="s">
        <v>3</v>
      </c>
      <c r="M30" s="5"/>
      <c r="N30" s="7" t="s">
        <v>8</v>
      </c>
      <c r="O30" s="6"/>
      <c r="P30" s="6"/>
      <c r="Q30" s="6"/>
      <c r="R30" s="6"/>
      <c r="S30" s="40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119" s="1" customFormat="1" x14ac:dyDescent="0.25">
      <c r="A31" s="1">
        <v>5</v>
      </c>
      <c r="B31" s="1">
        <f t="shared" si="3"/>
        <v>437.04999999999995</v>
      </c>
      <c r="C31" s="1">
        <v>440</v>
      </c>
      <c r="D31" s="17">
        <f t="shared" si="4"/>
        <v>2.9500000000000455</v>
      </c>
      <c r="E31" s="16">
        <f t="shared" si="5"/>
        <v>6.7045454545455576E-3</v>
      </c>
      <c r="F31" s="43" t="s">
        <v>11</v>
      </c>
      <c r="G31" s="43" t="s">
        <v>4</v>
      </c>
      <c r="H31" s="43" t="s">
        <v>32</v>
      </c>
      <c r="J31" s="7" t="s">
        <v>0</v>
      </c>
      <c r="L31" s="7" t="s">
        <v>2</v>
      </c>
      <c r="M31" s="264"/>
      <c r="N31" s="265" t="s">
        <v>7</v>
      </c>
    </row>
    <row r="32" spans="1:119" s="1" customFormat="1" x14ac:dyDescent="0.25">
      <c r="A32" s="1">
        <v>4</v>
      </c>
      <c r="B32" s="1">
        <f t="shared" si="3"/>
        <v>349.64</v>
      </c>
      <c r="C32" s="1">
        <v>349.23</v>
      </c>
      <c r="D32" s="17">
        <f t="shared" si="4"/>
        <v>-0.40999999999996817</v>
      </c>
      <c r="E32" s="16">
        <f t="shared" si="5"/>
        <v>-1.1740113965007821E-3</v>
      </c>
      <c r="F32" s="43" t="s">
        <v>7</v>
      </c>
      <c r="G32" s="43" t="s">
        <v>0</v>
      </c>
      <c r="H32" s="43" t="s">
        <v>26</v>
      </c>
      <c r="J32" s="7" t="s">
        <v>11</v>
      </c>
      <c r="L32" s="7" t="s">
        <v>1</v>
      </c>
      <c r="N32" s="3" t="s">
        <v>6</v>
      </c>
    </row>
    <row r="33" spans="1:144" x14ac:dyDescent="0.25">
      <c r="A33" s="1">
        <v>3</v>
      </c>
      <c r="B33" s="1">
        <f t="shared" si="3"/>
        <v>262.23</v>
      </c>
      <c r="C33" s="1">
        <v>261.63</v>
      </c>
      <c r="D33" s="17">
        <f t="shared" si="4"/>
        <v>-0.60000000000002274</v>
      </c>
      <c r="E33" s="16">
        <f t="shared" si="5"/>
        <v>-2.2933149868135257E-3</v>
      </c>
      <c r="F33" s="43" t="s">
        <v>2</v>
      </c>
      <c r="G33" s="43" t="s">
        <v>7</v>
      </c>
      <c r="H33" s="43" t="s">
        <v>31</v>
      </c>
      <c r="J33" s="7" t="s">
        <v>10</v>
      </c>
      <c r="K33" s="263"/>
      <c r="L33" s="262" t="s">
        <v>0</v>
      </c>
      <c r="N33" s="3" t="s">
        <v>5</v>
      </c>
    </row>
    <row r="34" spans="1:144" x14ac:dyDescent="0.25">
      <c r="A34" s="1">
        <v>2</v>
      </c>
      <c r="B34" s="1">
        <f>+$B$35*A34</f>
        <v>174.82</v>
      </c>
      <c r="C34" s="1">
        <v>174.61</v>
      </c>
      <c r="D34" s="17">
        <f t="shared" si="4"/>
        <v>-0.20999999999997954</v>
      </c>
      <c r="E34" s="16">
        <f t="shared" si="5"/>
        <v>-1.2026802588624907E-3</v>
      </c>
      <c r="F34" s="43" t="s">
        <v>7</v>
      </c>
      <c r="G34" s="43" t="s">
        <v>0</v>
      </c>
      <c r="H34" s="43" t="s">
        <v>30</v>
      </c>
      <c r="J34" s="7" t="s">
        <v>9</v>
      </c>
      <c r="K34" s="7"/>
      <c r="L34" s="7" t="s">
        <v>11</v>
      </c>
      <c r="N34" s="3" t="s">
        <v>4</v>
      </c>
    </row>
    <row r="35" spans="1:144" x14ac:dyDescent="0.25">
      <c r="A35" s="1">
        <v>1</v>
      </c>
      <c r="B35" s="1">
        <v>87.41</v>
      </c>
      <c r="C35" s="1">
        <v>87.31</v>
      </c>
      <c r="D35" s="17">
        <f t="shared" ref="D35" si="6">+C35-B35</f>
        <v>-9.9999999999994316E-2</v>
      </c>
      <c r="E35" s="16">
        <f t="shared" si="5"/>
        <v>-1.1453441759248003E-3</v>
      </c>
      <c r="F35" s="43" t="s">
        <v>7</v>
      </c>
      <c r="G35" s="43" t="s">
        <v>0</v>
      </c>
      <c r="H35" s="43" t="s">
        <v>29</v>
      </c>
      <c r="J35" s="7" t="s">
        <v>8</v>
      </c>
      <c r="K35" s="7"/>
      <c r="L35" s="7" t="s">
        <v>10</v>
      </c>
      <c r="N35" s="3" t="s">
        <v>3</v>
      </c>
    </row>
    <row r="36" spans="1:144" x14ac:dyDescent="0.25">
      <c r="J36" s="7" t="s">
        <v>7</v>
      </c>
      <c r="K36" s="7"/>
      <c r="L36" s="7" t="s">
        <v>9</v>
      </c>
      <c r="N36" s="3" t="s">
        <v>2</v>
      </c>
    </row>
    <row r="37" spans="1:144" x14ac:dyDescent="0.25">
      <c r="J37" s="7" t="s">
        <v>6</v>
      </c>
      <c r="L37" s="7" t="s">
        <v>8</v>
      </c>
      <c r="N37" s="3" t="s">
        <v>1</v>
      </c>
    </row>
    <row r="38" spans="1:144" x14ac:dyDescent="0.25">
      <c r="J38" s="7" t="s">
        <v>5</v>
      </c>
      <c r="L38" s="7" t="s">
        <v>7</v>
      </c>
      <c r="M38" s="264"/>
      <c r="N38" s="265" t="s">
        <v>0</v>
      </c>
    </row>
    <row r="46" spans="1:144" s="1" customFormat="1" x14ac:dyDescent="0.25">
      <c r="N46" s="2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</row>
    <row r="47" spans="1:144" s="1" customFormat="1" x14ac:dyDescent="0.25">
      <c r="L47" s="7"/>
      <c r="N47" s="2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</row>
    <row r="48" spans="1:144" s="1" customFormat="1" x14ac:dyDescent="0.25">
      <c r="N48" s="2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</row>
    <row r="49" spans="14:144" s="1" customFormat="1" x14ac:dyDescent="0.25">
      <c r="N49" s="2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</row>
    <row r="50" spans="14:144" s="1" customFormat="1" x14ac:dyDescent="0.25">
      <c r="N50" s="2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</row>
    <row r="51" spans="14:144" s="1" customFormat="1" x14ac:dyDescent="0.25">
      <c r="N51" s="2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</row>
    <row r="52" spans="14:144" s="1" customFormat="1" x14ac:dyDescent="0.25">
      <c r="N52" s="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</row>
    <row r="53" spans="14:144" s="1" customFormat="1" x14ac:dyDescent="0.25">
      <c r="N53" s="2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</row>
    <row r="54" spans="14:144" s="1" customFormat="1" x14ac:dyDescent="0.25">
      <c r="N54" s="2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</row>
    <row r="55" spans="14:144" s="1" customFormat="1" x14ac:dyDescent="0.25">
      <c r="N55" s="2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</row>
  </sheetData>
  <mergeCells count="32">
    <mergeCell ref="AJ14:AJ15"/>
    <mergeCell ref="AK14:AK16"/>
    <mergeCell ref="AL14:AL17"/>
    <mergeCell ref="AM14:AM18"/>
    <mergeCell ref="AE16:AE17"/>
    <mergeCell ref="AF16:AF18"/>
    <mergeCell ref="AG16:AG19"/>
    <mergeCell ref="AT10:AT11"/>
    <mergeCell ref="AU10:AU12"/>
    <mergeCell ref="AV10:AV13"/>
    <mergeCell ref="AW10:AW14"/>
    <mergeCell ref="AO12:AO13"/>
    <mergeCell ref="AP12:AP14"/>
    <mergeCell ref="AQ12:AQ15"/>
    <mergeCell ref="AR12:AR16"/>
    <mergeCell ref="R26:R29"/>
    <mergeCell ref="S26:S30"/>
    <mergeCell ref="Z19:Z20"/>
    <mergeCell ref="AH16:AH20"/>
    <mergeCell ref="AB19:AB22"/>
    <mergeCell ref="AC19:AC23"/>
    <mergeCell ref="U22:U23"/>
    <mergeCell ref="V22:V24"/>
    <mergeCell ref="W22:W25"/>
    <mergeCell ref="X22:X26"/>
    <mergeCell ref="AA19:AA21"/>
    <mergeCell ref="F21:G21"/>
    <mergeCell ref="K1:L1"/>
    <mergeCell ref="M1:N1"/>
    <mergeCell ref="P26:P27"/>
    <mergeCell ref="Q26:Q28"/>
    <mergeCell ref="F2:G2"/>
  </mergeCells>
  <pageMargins left="0.4" right="0.2" top="0.25" bottom="0.24" header="0.21" footer="0.21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Slider F</vt:lpstr>
      <vt:lpstr>Notation F</vt:lpstr>
      <vt:lpstr>Slider Bb</vt:lpstr>
      <vt:lpstr>Illustration F</vt:lpstr>
      <vt:lpstr>Notation Illustration 1</vt:lpstr>
      <vt:lpstr>PPT 2</vt:lpstr>
      <vt:lpstr>PPT 3</vt:lpstr>
      <vt:lpstr>PPT 4 partials</vt:lpstr>
      <vt:lpstr>Harmonics</vt:lpstr>
      <vt:lpstr>Harmonics color</vt:lpstr>
      <vt:lpstr>Harmonics color (2)</vt:lpstr>
      <vt:lpstr>Sheet1</vt:lpstr>
    </vt:vector>
  </TitlesOfParts>
  <Company>Schlumberger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Leany</dc:creator>
  <cp:lastModifiedBy>Francis Leany</cp:lastModifiedBy>
  <cp:lastPrinted>2016-08-18T20:22:49Z</cp:lastPrinted>
  <dcterms:created xsi:type="dcterms:W3CDTF">2016-08-05T21:48:14Z</dcterms:created>
  <dcterms:modified xsi:type="dcterms:W3CDTF">2016-08-29T16:14:37Z</dcterms:modified>
</cp:coreProperties>
</file>